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60" windowWidth="20580" windowHeight="11760" activeTab="1"/>
  </bookViews>
  <sheets>
    <sheet name="ITV Schedule 2019 " sheetId="8" r:id="rId1"/>
    <sheet name="2019 Results" sheetId="9" r:id="rId2"/>
    <sheet name="ITV Schedule 2018" sheetId="5" r:id="rId3"/>
    <sheet name="2018 Results" sheetId="6" r:id="rId4"/>
    <sheet name="ITV Schedule 2017" sheetId="1" r:id="rId5"/>
    <sheet name="2017 Results" sheetId="2" r:id="rId6"/>
    <sheet name="Chelt 2018" sheetId="7" r:id="rId7"/>
    <sheet name="Multiples" sheetId="3" r:id="rId8"/>
    <sheet name="Breeders Cup" sheetId="4" r:id="rId9"/>
  </sheets>
  <definedNames>
    <definedName name="_xlnm._FilterDatabase" localSheetId="5" hidden="1">'2017 Results'!$A$1:$H$103</definedName>
  </definedNames>
  <calcPr calcId="145621"/>
</workbook>
</file>

<file path=xl/calcChain.xml><?xml version="1.0" encoding="utf-8"?>
<calcChain xmlns="http://schemas.openxmlformats.org/spreadsheetml/2006/main">
  <c r="H402" i="9" l="1"/>
  <c r="H403" i="9" s="1"/>
  <c r="H404" i="9" s="1"/>
  <c r="H405" i="9" s="1"/>
  <c r="H406" i="9" s="1"/>
  <c r="H407" i="9" s="1"/>
  <c r="E416" i="9" l="1"/>
  <c r="E412" i="9"/>
  <c r="H3" i="9" l="1"/>
  <c r="H4" i="9" s="1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H196" i="9" s="1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H207" i="9" s="1"/>
  <c r="H208" i="9" s="1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H219" i="9" s="1"/>
  <c r="H220" i="9" s="1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H231" i="9" s="1"/>
  <c r="H232" i="9" s="1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H243" i="9" s="1"/>
  <c r="H244" i="9" s="1"/>
  <c r="H245" i="9" s="1"/>
  <c r="H246" i="9" s="1"/>
  <c r="H247" i="9" s="1"/>
  <c r="H248" i="9" s="1"/>
  <c r="H249" i="9" s="1"/>
  <c r="H250" i="9" s="1"/>
  <c r="H251" i="9" s="1"/>
  <c r="H252" i="9" s="1"/>
  <c r="H253" i="9" s="1"/>
  <c r="H254" i="9" s="1"/>
  <c r="H255" i="9" s="1"/>
  <c r="H256" i="9" s="1"/>
  <c r="H257" i="9" s="1"/>
  <c r="H258" i="9" s="1"/>
  <c r="H259" i="9" s="1"/>
  <c r="H260" i="9" s="1"/>
  <c r="H261" i="9" s="1"/>
  <c r="H262" i="9" s="1"/>
  <c r="H263" i="9" s="1"/>
  <c r="H264" i="9" s="1"/>
  <c r="H265" i="9" s="1"/>
  <c r="H266" i="9" s="1"/>
  <c r="H267" i="9" s="1"/>
  <c r="H268" i="9" s="1"/>
  <c r="H269" i="9" s="1"/>
  <c r="H270" i="9" s="1"/>
  <c r="H271" i="9" s="1"/>
  <c r="H272" i="9" s="1"/>
  <c r="H273" i="9" s="1"/>
  <c r="H274" i="9" s="1"/>
  <c r="H275" i="9" s="1"/>
  <c r="H276" i="9" s="1"/>
  <c r="H277" i="9" s="1"/>
  <c r="H278" i="9" s="1"/>
  <c r="H279" i="9" s="1"/>
  <c r="H280" i="9" s="1"/>
  <c r="H281" i="9" s="1"/>
  <c r="H282" i="9" s="1"/>
  <c r="H283" i="9" s="1"/>
  <c r="H284" i="9" s="1"/>
  <c r="H285" i="9" s="1"/>
  <c r="H286" i="9" s="1"/>
  <c r="H287" i="9" s="1"/>
  <c r="H288" i="9" s="1"/>
  <c r="H289" i="9" s="1"/>
  <c r="H290" i="9" s="1"/>
  <c r="H291" i="9" s="1"/>
  <c r="H292" i="9" s="1"/>
  <c r="H293" i="9" s="1"/>
  <c r="H294" i="9" s="1"/>
  <c r="H295" i="9" s="1"/>
  <c r="H296" i="9" s="1"/>
  <c r="H297" i="9" s="1"/>
  <c r="H298" i="9" s="1"/>
  <c r="H299" i="9" s="1"/>
  <c r="H300" i="9" s="1"/>
  <c r="H301" i="9" s="1"/>
  <c r="H302" i="9" s="1"/>
  <c r="H303" i="9" s="1"/>
  <c r="H304" i="9" s="1"/>
  <c r="H305" i="9" s="1"/>
  <c r="H306" i="9" s="1"/>
  <c r="H307" i="9" s="1"/>
  <c r="H308" i="9" s="1"/>
  <c r="H309" i="9" s="1"/>
  <c r="H310" i="9" s="1"/>
  <c r="H311" i="9" s="1"/>
  <c r="H312" i="9" s="1"/>
  <c r="H313" i="9" s="1"/>
  <c r="H314" i="9" s="1"/>
  <c r="H315" i="9" s="1"/>
  <c r="H316" i="9" s="1"/>
  <c r="H317" i="9" s="1"/>
  <c r="H318" i="9" s="1"/>
  <c r="H319" i="9" s="1"/>
  <c r="H320" i="9" s="1"/>
  <c r="H321" i="9" s="1"/>
  <c r="H322" i="9" s="1"/>
  <c r="H323" i="9" s="1"/>
  <c r="H324" i="9" s="1"/>
  <c r="H325" i="9" s="1"/>
  <c r="H326" i="9" s="1"/>
  <c r="H327" i="9" s="1"/>
  <c r="H328" i="9" s="1"/>
  <c r="H329" i="9" s="1"/>
  <c r="H330" i="9" s="1"/>
  <c r="H331" i="9" s="1"/>
  <c r="H332" i="9" s="1"/>
  <c r="H333" i="9" s="1"/>
  <c r="H334" i="9" s="1"/>
  <c r="H335" i="9" s="1"/>
  <c r="H336" i="9" s="1"/>
  <c r="H337" i="9" s="1"/>
  <c r="H338" i="9" s="1"/>
  <c r="H339" i="9" s="1"/>
  <c r="H340" i="9" s="1"/>
  <c r="H341" i="9" s="1"/>
  <c r="H342" i="9" s="1"/>
  <c r="H343" i="9" s="1"/>
  <c r="H344" i="9" s="1"/>
  <c r="H345" i="9" s="1"/>
  <c r="H346" i="9" s="1"/>
  <c r="H347" i="9" s="1"/>
  <c r="H348" i="9" s="1"/>
  <c r="H349" i="9" s="1"/>
  <c r="H350" i="9" s="1"/>
  <c r="H351" i="9" s="1"/>
  <c r="H352" i="9" s="1"/>
  <c r="H353" i="9" s="1"/>
  <c r="H354" i="9" s="1"/>
  <c r="H355" i="9" s="1"/>
  <c r="H356" i="9" s="1"/>
  <c r="H357" i="9" s="1"/>
  <c r="H358" i="9" s="1"/>
  <c r="H359" i="9" s="1"/>
  <c r="H360" i="9" s="1"/>
  <c r="H361" i="9" s="1"/>
  <c r="H362" i="9" s="1"/>
  <c r="H363" i="9" s="1"/>
  <c r="H364" i="9" s="1"/>
  <c r="H365" i="9" s="1"/>
  <c r="H366" i="9" s="1"/>
  <c r="H367" i="9" s="1"/>
  <c r="H368" i="9" s="1"/>
  <c r="H369" i="9" s="1"/>
  <c r="H370" i="9" s="1"/>
  <c r="H371" i="9" s="1"/>
  <c r="H372" i="9" s="1"/>
  <c r="H373" i="9" s="1"/>
  <c r="H374" i="9" s="1"/>
  <c r="H375" i="9" s="1"/>
  <c r="H376" i="9" s="1"/>
  <c r="H377" i="9" s="1"/>
  <c r="H378" i="9" s="1"/>
  <c r="H379" i="9" s="1"/>
  <c r="H380" i="9" s="1"/>
  <c r="H381" i="9" s="1"/>
  <c r="H382" i="9" s="1"/>
  <c r="H383" i="9" s="1"/>
  <c r="H384" i="9" s="1"/>
  <c r="H385" i="9" s="1"/>
  <c r="H386" i="9" s="1"/>
  <c r="H387" i="9" s="1"/>
  <c r="H388" i="9" s="1"/>
  <c r="H389" i="9" s="1"/>
  <c r="H390" i="9" s="1"/>
  <c r="H391" i="9" s="1"/>
  <c r="H392" i="9" s="1"/>
  <c r="H393" i="9" s="1"/>
  <c r="H394" i="9" s="1"/>
  <c r="H395" i="9" s="1"/>
  <c r="H396" i="9" s="1"/>
  <c r="H397" i="9" s="1"/>
  <c r="H398" i="9" s="1"/>
  <c r="H399" i="9" s="1"/>
  <c r="H400" i="9" s="1"/>
  <c r="H401" i="9" s="1"/>
  <c r="H545" i="6" l="1"/>
  <c r="H546" i="6" s="1"/>
  <c r="H547" i="6" s="1"/>
  <c r="H548" i="6" s="1"/>
  <c r="H549" i="6" s="1"/>
  <c r="H550" i="6" s="1"/>
  <c r="H551" i="6" s="1"/>
  <c r="H552" i="6" s="1"/>
  <c r="H537" i="6" l="1"/>
  <c r="H538" i="6" s="1"/>
  <c r="H539" i="6" s="1"/>
  <c r="H540" i="6" s="1"/>
  <c r="H541" i="6" s="1"/>
  <c r="H542" i="6" s="1"/>
  <c r="H543" i="6" s="1"/>
  <c r="H544" i="6" s="1"/>
  <c r="H532" i="6" l="1"/>
  <c r="H533" i="6" s="1"/>
  <c r="H534" i="6" s="1"/>
  <c r="H535" i="6" s="1"/>
  <c r="H536" i="6" s="1"/>
  <c r="H526" i="6" l="1"/>
  <c r="H527" i="6" s="1"/>
  <c r="H528" i="6" s="1"/>
  <c r="H529" i="6" s="1"/>
  <c r="H530" i="6" s="1"/>
  <c r="H531" i="6" s="1"/>
  <c r="H521" i="6" l="1"/>
  <c r="H522" i="6" s="1"/>
  <c r="H523" i="6" s="1"/>
  <c r="H524" i="6" s="1"/>
  <c r="H525" i="6" s="1"/>
  <c r="G13" i="4" l="1"/>
  <c r="G14" i="4" s="1"/>
  <c r="G15" i="4" s="1"/>
  <c r="G16" i="4" s="1"/>
  <c r="G17" i="4" s="1"/>
  <c r="G18" i="4" s="1"/>
  <c r="G19" i="4" s="1"/>
  <c r="G12" i="4"/>
  <c r="G11" i="4"/>
  <c r="E330" i="2" l="1"/>
  <c r="H3" i="2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E334" i="2"/>
  <c r="E561" i="6"/>
  <c r="E557" i="6"/>
  <c r="H2" i="6"/>
  <c r="H3" i="6" s="1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H150" i="6" s="1"/>
  <c r="H151" i="6" s="1"/>
  <c r="H152" i="6" s="1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5" i="6" s="1"/>
  <c r="H166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H178" i="6" s="1"/>
  <c r="H179" i="6" s="1"/>
  <c r="H180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H192" i="6" s="1"/>
  <c r="H193" i="6" s="1"/>
  <c r="H194" i="6" s="1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7" i="6" s="1"/>
  <c r="H208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H220" i="6" s="1"/>
  <c r="H221" i="6" s="1"/>
  <c r="H222" i="6" s="1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H234" i="6" s="1"/>
  <c r="H235" i="6" s="1"/>
  <c r="H236" i="6" s="1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H248" i="6" s="1"/>
  <c r="H249" i="6" s="1"/>
  <c r="H250" i="6" s="1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H262" i="6" s="1"/>
  <c r="H263" i="6" s="1"/>
  <c r="H264" i="6" s="1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7" i="6" s="1"/>
  <c r="H278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H290" i="6" s="1"/>
  <c r="H291" i="6" s="1"/>
  <c r="H292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H304" i="6" s="1"/>
  <c r="H305" i="6" s="1"/>
  <c r="H306" i="6" s="1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H318" i="6" s="1"/>
  <c r="H319" i="6" s="1"/>
  <c r="H320" i="6" s="1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H332" i="6" s="1"/>
  <c r="H333" i="6" s="1"/>
  <c r="H334" i="6" s="1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7" i="6" s="1"/>
  <c r="H348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H360" i="6" s="1"/>
  <c r="H361" i="6" s="1"/>
  <c r="H362" i="6" s="1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H374" i="6" s="1"/>
  <c r="H375" i="6" s="1"/>
  <c r="H376" i="6" s="1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89" i="6" s="1"/>
  <c r="H390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H402" i="6" s="1"/>
  <c r="H403" i="6" s="1"/>
  <c r="H404" i="6" s="1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H416" i="6" s="1"/>
  <c r="H417" i="6" s="1"/>
  <c r="H418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H430" i="6" s="1"/>
  <c r="H431" i="6" s="1"/>
  <c r="H432" i="6" s="1"/>
  <c r="H433" i="6" s="1"/>
  <c r="H434" i="6" s="1"/>
  <c r="H435" i="6" s="1"/>
  <c r="H436" i="6" s="1"/>
  <c r="H437" i="6" s="1"/>
  <c r="H438" i="6" s="1"/>
  <c r="H439" i="6" s="1"/>
  <c r="H440" i="6" s="1"/>
  <c r="H441" i="6" s="1"/>
  <c r="H442" i="6" s="1"/>
  <c r="H443" i="6" s="1"/>
  <c r="H444" i="6" s="1"/>
  <c r="H445" i="6" s="1"/>
  <c r="H446" i="6" s="1"/>
  <c r="H447" i="6" s="1"/>
  <c r="H448" i="6" s="1"/>
  <c r="H449" i="6" s="1"/>
  <c r="H450" i="6" s="1"/>
  <c r="H451" i="6" s="1"/>
  <c r="H452" i="6" s="1"/>
  <c r="H453" i="6" s="1"/>
  <c r="H454" i="6" s="1"/>
  <c r="H455" i="6" s="1"/>
  <c r="H456" i="6" s="1"/>
  <c r="H457" i="6" s="1"/>
  <c r="H458" i="6" s="1"/>
  <c r="H459" i="6" s="1"/>
  <c r="H460" i="6" s="1"/>
  <c r="H461" i="6" s="1"/>
  <c r="H462" i="6" s="1"/>
  <c r="H463" i="6" s="1"/>
  <c r="H464" i="6" s="1"/>
  <c r="H465" i="6" s="1"/>
  <c r="H466" i="6" s="1"/>
  <c r="H467" i="6" s="1"/>
  <c r="H468" i="6" s="1"/>
  <c r="H469" i="6" s="1"/>
  <c r="H470" i="6" s="1"/>
  <c r="H471" i="6" s="1"/>
  <c r="H472" i="6" s="1"/>
  <c r="H473" i="6" s="1"/>
  <c r="H474" i="6" s="1"/>
  <c r="H475" i="6" s="1"/>
  <c r="H476" i="6" s="1"/>
  <c r="H477" i="6" s="1"/>
  <c r="H478" i="6" s="1"/>
  <c r="H479" i="6" s="1"/>
  <c r="H480" i="6" s="1"/>
  <c r="H481" i="6" s="1"/>
  <c r="H482" i="6" s="1"/>
  <c r="H483" i="6" s="1"/>
  <c r="H484" i="6" s="1"/>
  <c r="H485" i="6" s="1"/>
  <c r="H486" i="6" s="1"/>
  <c r="H487" i="6" s="1"/>
  <c r="H488" i="6" s="1"/>
  <c r="H489" i="6" s="1"/>
  <c r="H490" i="6" s="1"/>
  <c r="H491" i="6" s="1"/>
  <c r="H492" i="6" s="1"/>
  <c r="H493" i="6" s="1"/>
  <c r="H494" i="6" s="1"/>
  <c r="H495" i="6" s="1"/>
  <c r="H496" i="6" s="1"/>
  <c r="H497" i="6" s="1"/>
  <c r="H498" i="6" s="1"/>
  <c r="H499" i="6" s="1"/>
  <c r="H500" i="6" s="1"/>
  <c r="H501" i="6" s="1"/>
  <c r="H502" i="6" s="1"/>
  <c r="H503" i="6" s="1"/>
  <c r="H504" i="6" s="1"/>
  <c r="H505" i="6" s="1"/>
  <c r="H506" i="6" s="1"/>
  <c r="H507" i="6" s="1"/>
  <c r="H508" i="6" s="1"/>
  <c r="H509" i="6" s="1"/>
  <c r="H510" i="6" s="1"/>
  <c r="H511" i="6" s="1"/>
  <c r="H512" i="6" s="1"/>
  <c r="H513" i="6" s="1"/>
  <c r="H514" i="6" s="1"/>
  <c r="H515" i="6" s="1"/>
  <c r="H516" i="6" s="1"/>
  <c r="H517" i="6" s="1"/>
  <c r="H518" i="6" s="1"/>
  <c r="H519" i="6" s="1"/>
  <c r="H520" i="6" s="1"/>
  <c r="G1" i="4"/>
  <c r="G2" i="4" s="1"/>
  <c r="G3" i="4" s="1"/>
  <c r="G4" i="4" s="1"/>
  <c r="G5" i="4" s="1"/>
  <c r="G6" i="4" s="1"/>
  <c r="G7" i="4" s="1"/>
  <c r="G8" i="4" s="1"/>
  <c r="G9" i="4" s="1"/>
  <c r="E38" i="7"/>
  <c r="E34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" i="7"/>
</calcChain>
</file>

<file path=xl/sharedStrings.xml><?xml version="1.0" encoding="utf-8"?>
<sst xmlns="http://schemas.openxmlformats.org/spreadsheetml/2006/main" count="5546" uniqueCount="2845">
  <si>
    <t>Lancaster Bomber</t>
  </si>
  <si>
    <t>3/4 pt ew 10/1 Skybet (5pl, NB)</t>
  </si>
  <si>
    <t>Department Of War</t>
  </si>
  <si>
    <t>1pt ew 7/1 Coral (4pl, NAP)</t>
  </si>
  <si>
    <t>Won 2/5</t>
  </si>
  <si>
    <t>4th 11/4</t>
  </si>
  <si>
    <t>Vintage Brut</t>
  </si>
  <si>
    <t>Without Parole</t>
  </si>
  <si>
    <t>2pt win 8/11 Gen (NAP)</t>
  </si>
  <si>
    <t>Weekender</t>
  </si>
  <si>
    <t>Poet's Word</t>
  </si>
  <si>
    <t>1.5pt win 5/6 Btype (NB)</t>
  </si>
  <si>
    <t>What About Carlo</t>
  </si>
  <si>
    <t>Fennaan</t>
  </si>
  <si>
    <t>Byron Flyer</t>
  </si>
  <si>
    <t>1/2pt ew 8/1 WHill</t>
  </si>
  <si>
    <t>1/2pt ew 9/2 Ladb (3pl)</t>
  </si>
  <si>
    <t>5th 7/1</t>
  </si>
  <si>
    <t>Emblazoned</t>
  </si>
  <si>
    <t>1/2pt ew 9/1 Skybet (5pl)</t>
  </si>
  <si>
    <t>1/2pt ew 16/1 B365 (1/4)</t>
  </si>
  <si>
    <t>Mabs Cross</t>
  </si>
  <si>
    <t>1/2pt ew 12/1 Bet365 (1/4)</t>
  </si>
  <si>
    <t>4th 8/1</t>
  </si>
  <si>
    <t>Precious Ramotswe</t>
  </si>
  <si>
    <t>1.5 pt win 7/2 Gen (NB)</t>
  </si>
  <si>
    <t>1pt ew 11/1 Skybet (5pl, NAP)</t>
  </si>
  <si>
    <t>May +37.93</t>
  </si>
  <si>
    <t>Its The Only Way</t>
  </si>
  <si>
    <t>Medburn Dream</t>
  </si>
  <si>
    <t>1pt win 1/3 188 Bet</t>
  </si>
  <si>
    <t>Not So Sleepy</t>
  </si>
  <si>
    <t>1pt ew 8/1 Skybet (4pl, NAP)</t>
  </si>
  <si>
    <t>Forever Together</t>
  </si>
  <si>
    <t>3/4 pt ew 6/1 Skybet (4pl, NB)</t>
  </si>
  <si>
    <t>Won 2/7</t>
  </si>
  <si>
    <t>Epsom Derby</t>
  </si>
  <si>
    <t>Epsom Oaks</t>
  </si>
  <si>
    <t>Ship Of The Fen</t>
  </si>
  <si>
    <t>1/2pt ew 5/1 B365 (1/4)</t>
  </si>
  <si>
    <t>Shenanigans</t>
  </si>
  <si>
    <t>1/2pt ew 4/1 B365 (1/4)</t>
  </si>
  <si>
    <t>Dark Shot</t>
  </si>
  <si>
    <t>1pt ew 6/1 Skyb (6pl, NAP)</t>
  </si>
  <si>
    <t>1/2pt ew 4/1 B365 (1/4) R4 20p</t>
  </si>
  <si>
    <t>5th 11/2</t>
  </si>
  <si>
    <t>4th 4/5</t>
  </si>
  <si>
    <t xml:space="preserve">Newcastle </t>
  </si>
  <si>
    <t>1pt ew (NAP) 15/2 Skybet (6pl)</t>
  </si>
  <si>
    <t>Art Mauresque</t>
  </si>
  <si>
    <t>1pt win 1/4 Sunbets</t>
  </si>
  <si>
    <t>Step Back</t>
  </si>
  <si>
    <t>3/4 pt ew  (NB) 9/1 Skybet (6pl)</t>
  </si>
  <si>
    <t>Mjjack</t>
  </si>
  <si>
    <t>Emmaus</t>
  </si>
  <si>
    <t>Leicester</t>
  </si>
  <si>
    <t>April +33.98</t>
  </si>
  <si>
    <t>Newmarket Guineas</t>
  </si>
  <si>
    <t>Sharja Bridge</t>
  </si>
  <si>
    <t>1.5 pt win (NB) 3/1 Gen</t>
  </si>
  <si>
    <t>Alpha Delphini</t>
  </si>
  <si>
    <t>1pt win 1/2 Gen</t>
  </si>
  <si>
    <t>What A Home</t>
  </si>
  <si>
    <t>Squats</t>
  </si>
  <si>
    <t>1pt win 11/1 Boyles</t>
  </si>
  <si>
    <t>Won 1/2</t>
  </si>
  <si>
    <t>Gustav Glimt</t>
  </si>
  <si>
    <t>2pt win 7/2 Black Type (NAP)</t>
  </si>
  <si>
    <t>Adamant</t>
  </si>
  <si>
    <t>2pt win 100/30 Gen (NAP)</t>
  </si>
  <si>
    <t>Wuheida</t>
  </si>
  <si>
    <t>1pt win 4/5 Boyles</t>
  </si>
  <si>
    <t>Mr Lupton</t>
  </si>
  <si>
    <t>I Can Fly</t>
  </si>
  <si>
    <t>1.5 pt win  15/2 Ppower (NB)</t>
  </si>
  <si>
    <t>Bengala Boys</t>
  </si>
  <si>
    <t>Kensington Star</t>
  </si>
  <si>
    <t>1pt win 7/1  Gen</t>
  </si>
  <si>
    <t>Hamilton</t>
  </si>
  <si>
    <t>unpl 6/4</t>
  </si>
  <si>
    <t>Chester Day 1</t>
  </si>
  <si>
    <t>Jensue</t>
  </si>
  <si>
    <t>3/4 pt ew 16/1 WHill ( NB )</t>
  </si>
  <si>
    <t>Magic Wand</t>
  </si>
  <si>
    <t>Showmethedough</t>
  </si>
  <si>
    <t>2pt win 5/1 Gen (NAP)</t>
  </si>
  <si>
    <t>Hunting Horn</t>
  </si>
  <si>
    <t>Chester Day 2</t>
  </si>
  <si>
    <t>Reflektor</t>
  </si>
  <si>
    <t>1pt win 8/1 Coral</t>
  </si>
  <si>
    <t>Kenya</t>
  </si>
  <si>
    <t>1.5pt win 4/1 Lad (NB)</t>
  </si>
  <si>
    <t>Another Batt</t>
  </si>
  <si>
    <t>Duretto</t>
  </si>
  <si>
    <t>2pt win 6/1 Gen ( NAP )</t>
  </si>
  <si>
    <t>4th 13/2</t>
  </si>
  <si>
    <t>Chester Day 3</t>
  </si>
  <si>
    <t>Above The Rest</t>
  </si>
  <si>
    <t>3/4pt ew 10/1 Bet365 (NB)</t>
  </si>
  <si>
    <t>War Decree</t>
  </si>
  <si>
    <t>Titi Makfi</t>
  </si>
  <si>
    <t>1/2 pt ew 10/1 Bet365</t>
  </si>
  <si>
    <t>Magic Circle</t>
  </si>
  <si>
    <t>1pt ew 6/1 Skybet (NAP, 5pl)</t>
  </si>
  <si>
    <t>Flattering</t>
  </si>
  <si>
    <t>1pt win 11/8 Gen</t>
  </si>
  <si>
    <t>One Master</t>
  </si>
  <si>
    <t>1pt win 7/2 Bet365</t>
  </si>
  <si>
    <t>Dynamic</t>
  </si>
  <si>
    <t>Keyser Soze</t>
  </si>
  <si>
    <t>1/2 pt ew 15/2 Coral (6pl)</t>
  </si>
  <si>
    <t>Silver Steal</t>
  </si>
  <si>
    <t>1pt ew 7/1 Skybet (5pl, NAP)</t>
  </si>
  <si>
    <t>York Dante Day 1</t>
  </si>
  <si>
    <t>Hamanda</t>
  </si>
  <si>
    <t>Out Do</t>
  </si>
  <si>
    <t>1pt ew 9/1 Sky (5pl, NAP)</t>
  </si>
  <si>
    <t>Harry Angel</t>
  </si>
  <si>
    <t>1pt win 4/5 Gen (Rule 4 20p)</t>
  </si>
  <si>
    <t>Give And Take</t>
  </si>
  <si>
    <t>1.5pt win 4/1 Gen (NB)</t>
  </si>
  <si>
    <t>York Dante Day 2</t>
  </si>
  <si>
    <t>Edward Lewis</t>
  </si>
  <si>
    <t>1pt ew 11/1 PPower (NAP, 5pl)</t>
  </si>
  <si>
    <t>Smart Call</t>
  </si>
  <si>
    <t>1/2 pt ew 13/2 PPower</t>
  </si>
  <si>
    <t>Nordic Lights</t>
  </si>
  <si>
    <t>Larchmont Lad</t>
  </si>
  <si>
    <t>3/4 pt ew 12/1 Bet365 (1/4, NB)</t>
  </si>
  <si>
    <t>5th 6/1</t>
  </si>
  <si>
    <t>York Dante Day 3</t>
  </si>
  <si>
    <t>Nicki's Angel</t>
  </si>
  <si>
    <t>2pt win 10/11 Gen (NAP)</t>
  </si>
  <si>
    <t>Valcartier</t>
  </si>
  <si>
    <t>Baron Bolt</t>
  </si>
  <si>
    <t>2nd 5/1 (btn 3/4L)</t>
  </si>
  <si>
    <t>Sandown evening meeting (New addition)</t>
  </si>
  <si>
    <t>Eqtidaar</t>
  </si>
  <si>
    <t>1pt win 4/7 Gen</t>
  </si>
  <si>
    <t>Masaar</t>
  </si>
  <si>
    <t>1pt ew 12/1 PPower (4pl, NAP)</t>
  </si>
  <si>
    <t>unpl 17/2</t>
  </si>
  <si>
    <t>Creep Desbois</t>
  </si>
  <si>
    <t>1pt win 100/30 PPower</t>
  </si>
  <si>
    <t>Wolfcatcher</t>
  </si>
  <si>
    <t>1.5pt win 8/1 Whill (NB)</t>
  </si>
  <si>
    <t>Delusionofgrandeur</t>
  </si>
  <si>
    <t>March +6.68</t>
  </si>
  <si>
    <t>Kelso</t>
  </si>
  <si>
    <t>Hills Of Dubai</t>
  </si>
  <si>
    <t>Mirsaale</t>
  </si>
  <si>
    <t>3/4 pt ew 10/1 SkyBet (4pl, NB)</t>
  </si>
  <si>
    <t>Lake View Lad</t>
  </si>
  <si>
    <t>Landecker</t>
  </si>
  <si>
    <t>1pt ew 18/1 PPower (NAP)</t>
  </si>
  <si>
    <t>Tomily</t>
  </si>
  <si>
    <t>Tropics</t>
  </si>
  <si>
    <t>Hunaina</t>
  </si>
  <si>
    <t>Aintree Day 1</t>
  </si>
  <si>
    <t>Nube Negra</t>
  </si>
  <si>
    <t>Definitely Red</t>
  </si>
  <si>
    <t>1/2 pt ew 17/2 Uni</t>
  </si>
  <si>
    <t>Supasundae</t>
  </si>
  <si>
    <t>1.5 pt win Unibet (NB)</t>
  </si>
  <si>
    <t>Grand Vision</t>
  </si>
  <si>
    <t>1pt win 9/2 Unibet</t>
  </si>
  <si>
    <t>1pt ew 10/1 Sky (5pl, NAP)</t>
  </si>
  <si>
    <t>ur 8/1</t>
  </si>
  <si>
    <t>2nd 11/10</t>
  </si>
  <si>
    <t>fell 7/2</t>
  </si>
  <si>
    <t>4th 10/1</t>
  </si>
  <si>
    <t>Aintree Day 2</t>
  </si>
  <si>
    <t>1.5pts win 5/1 Gen</t>
  </si>
  <si>
    <t>Balko Des Flos</t>
  </si>
  <si>
    <t>Santini</t>
  </si>
  <si>
    <t>2nd 11/4</t>
  </si>
  <si>
    <t>unpl 2/1</t>
  </si>
  <si>
    <t>Aintree Day 3</t>
  </si>
  <si>
    <t>On The Blindside</t>
  </si>
  <si>
    <t>2pt win 2/1 Bltype (NAP)</t>
  </si>
  <si>
    <t>Diego Du Charmil</t>
  </si>
  <si>
    <t>3/4pt ew 9/1 PPower (NB)</t>
  </si>
  <si>
    <t>Thomas Patrick</t>
  </si>
  <si>
    <t>1pt win 5/1 Bltype</t>
  </si>
  <si>
    <t>Milansbar</t>
  </si>
  <si>
    <t>1/2 pt ew 33/1 Betway (6pl)</t>
  </si>
  <si>
    <t>I Just Know</t>
  </si>
  <si>
    <t>1/2 pt ew 22/1 PPower (6pl)</t>
  </si>
  <si>
    <t>unpl 11/8</t>
  </si>
  <si>
    <t>5th 25/1</t>
  </si>
  <si>
    <t>fell 14/1</t>
  </si>
  <si>
    <t>Newmarket Craven</t>
  </si>
  <si>
    <t>1/2 pt ew 13/2 Lad (4pl)</t>
  </si>
  <si>
    <t>Finniston Farm</t>
  </si>
  <si>
    <t>3/4 pts ew 11/2 Gen (NB)</t>
  </si>
  <si>
    <t>Deauville</t>
  </si>
  <si>
    <t>Kaldora</t>
  </si>
  <si>
    <t>1 pt ew 6/1 B365 (NAP)</t>
  </si>
  <si>
    <t>Desert Doctor</t>
  </si>
  <si>
    <t>3/4 pt ew 8/1 Gen (NB)</t>
  </si>
  <si>
    <t>Karaginsky</t>
  </si>
  <si>
    <t>1pt ew 11/2 BFsb (4pl, NAP)</t>
  </si>
  <si>
    <t>The Bay Birch</t>
  </si>
  <si>
    <t>Le Brivado</t>
  </si>
  <si>
    <t>Masar</t>
  </si>
  <si>
    <t>1/2 pt ew 13/2 B365</t>
  </si>
  <si>
    <t>3rd 17/2</t>
  </si>
  <si>
    <t>unpl 6/5</t>
  </si>
  <si>
    <t>Ayr</t>
  </si>
  <si>
    <t>1/2pt ew 9/2 Gen</t>
  </si>
  <si>
    <t>Barney Dwan</t>
  </si>
  <si>
    <t>1/2pt ew 13/2 B365</t>
  </si>
  <si>
    <t>1/2 pt ew 14/1 Lad (4pl)</t>
  </si>
  <si>
    <t>Mias Storm</t>
  </si>
  <si>
    <t>The Young Master</t>
  </si>
  <si>
    <t>1pt ew 16/1 Coral (7pl, NAP)</t>
  </si>
  <si>
    <t>Defoe</t>
  </si>
  <si>
    <t>1pt win evens Gen</t>
  </si>
  <si>
    <t>Gavota</t>
  </si>
  <si>
    <t>1pt win 15/8 Bet365</t>
  </si>
  <si>
    <t>Expert Eye</t>
  </si>
  <si>
    <t>Third Time Lucky</t>
  </si>
  <si>
    <t>3/4 pt ew 20/1 Sky (6pl, NB)</t>
  </si>
  <si>
    <t>fell 4/1</t>
  </si>
  <si>
    <t>fell 15/8</t>
  </si>
  <si>
    <t>ur 12/1</t>
  </si>
  <si>
    <t>Won 5/4</t>
  </si>
  <si>
    <t>Kings Shield</t>
  </si>
  <si>
    <t>1pt win 7/4 Coral</t>
  </si>
  <si>
    <t>1.5 pt win (NB) 11/10 Gen</t>
  </si>
  <si>
    <t>Sevenna Star</t>
  </si>
  <si>
    <t>2pt win 3/1 (NAP) Gen</t>
  </si>
  <si>
    <t>Addeybb</t>
  </si>
  <si>
    <t>1pt win 7/4 Bet365</t>
  </si>
  <si>
    <t>Ballymoy</t>
  </si>
  <si>
    <t>1/2 pt ew 20/1 188Bet</t>
  </si>
  <si>
    <t>Glenloe</t>
  </si>
  <si>
    <t>1pt ew 7/1 PPower (6pl, NAP)</t>
  </si>
  <si>
    <t>Un De Sceaux</t>
  </si>
  <si>
    <t>1pt win 5/4 Coral</t>
  </si>
  <si>
    <t>1/2 pt ew 12/1 Lad (4pl)</t>
  </si>
  <si>
    <t>The Storyteller</t>
  </si>
  <si>
    <t>1/2 pt ew 7/1 Skybet (6pl)</t>
  </si>
  <si>
    <t>Laurina</t>
  </si>
  <si>
    <t>1pt win 8/11 Skybet</t>
  </si>
  <si>
    <t>Squouateur</t>
  </si>
  <si>
    <t>3/4 pt ew 5/1 Skybet (5pl, NB)</t>
  </si>
  <si>
    <t>4th 15/2</t>
  </si>
  <si>
    <t>2nd 8/11</t>
  </si>
  <si>
    <t>Festival Day 4</t>
  </si>
  <si>
    <t>Farclas</t>
  </si>
  <si>
    <t>1pt ew 7/1 Gen (NAP)</t>
  </si>
  <si>
    <t>Duca De Taxi</t>
  </si>
  <si>
    <t>3/4 pt ew 10/1 PPower (6pl, NB)</t>
  </si>
  <si>
    <t>Dortmund Park</t>
  </si>
  <si>
    <t>1/2 pt ew 16/1 WHill (4pl)</t>
  </si>
  <si>
    <t>Road To Respect</t>
  </si>
  <si>
    <t>Wonderful Charm</t>
  </si>
  <si>
    <t>1/2 pt ew 8/1 WHill (4pl)</t>
  </si>
  <si>
    <t>Flawless Escape</t>
  </si>
  <si>
    <t>1/2 pt ew 7/1 Bet365 (5pl)</t>
  </si>
  <si>
    <t>Top Gamble</t>
  </si>
  <si>
    <t>1/2 pt ew 14/1 Lad (5pl)</t>
  </si>
  <si>
    <t>Won 9/1</t>
  </si>
  <si>
    <t>pu 11/2</t>
  </si>
  <si>
    <t>2018 Festival</t>
  </si>
  <si>
    <r>
      <t>Based on 25 pound level stakes the profit would be +</t>
    </r>
    <r>
      <rPr>
        <b/>
        <sz val="11"/>
        <color indexed="8"/>
        <rFont val="Calibri"/>
        <family val="2"/>
      </rPr>
      <t>£198.25</t>
    </r>
  </si>
  <si>
    <t>(Full Results on Chelt tab)</t>
  </si>
  <si>
    <t>Day 1</t>
  </si>
  <si>
    <t>Day 2</t>
  </si>
  <si>
    <t>Day 3</t>
  </si>
  <si>
    <t>Day 4</t>
  </si>
  <si>
    <t>7 Selections/1 Win/Pl (8.50pts Staked)</t>
  </si>
  <si>
    <t>7 Selections/2 Win/Pl (8.50pts Staked)</t>
  </si>
  <si>
    <t>7 Selections/4 Win/Pl (8.50pts Staked)</t>
  </si>
  <si>
    <t>7 Selections/3 Win/Pl (8.50pts Staked)</t>
  </si>
  <si>
    <t>Won 7/1 &amp; 3rd 9/1</t>
  </si>
  <si>
    <t>Won 7/1, Won 8/11, 2nd 7/1 &amp; 3rd 5/1</t>
  </si>
  <si>
    <t>Won 9/1, 3rd 14/1 &amp; 4th 12/1</t>
  </si>
  <si>
    <t>Uttoxeter</t>
  </si>
  <si>
    <t>Sahara Haze</t>
  </si>
  <si>
    <t>1pt win 3/1 PP</t>
  </si>
  <si>
    <t>Fleminport</t>
  </si>
  <si>
    <t>The Artful Cobbler</t>
  </si>
  <si>
    <t>3/4 pt ew 8/1 PPower (5pl, NB)</t>
  </si>
  <si>
    <t>Kayf Blanco</t>
  </si>
  <si>
    <t>Just A Sting</t>
  </si>
  <si>
    <t>Kilcrea Vale</t>
  </si>
  <si>
    <t>2nd 15/8</t>
  </si>
  <si>
    <t>Perfect Pasture</t>
  </si>
  <si>
    <t>Whats The Story</t>
  </si>
  <si>
    <t>1.5pt win 11/2 Whill (NB)</t>
  </si>
  <si>
    <t>Intern</t>
  </si>
  <si>
    <t>1pt win 8/1 Bet365</t>
  </si>
  <si>
    <t>Fire Brigade</t>
  </si>
  <si>
    <t>2pt win 6/1 Gen (NAP)</t>
  </si>
  <si>
    <t>Amore Alato</t>
  </si>
  <si>
    <t>1pt win 4/1 WHill</t>
  </si>
  <si>
    <t>Nigh Or Never</t>
  </si>
  <si>
    <t>Sensulano</t>
  </si>
  <si>
    <t>4th 4/1</t>
  </si>
  <si>
    <t>Funny Kid</t>
  </si>
  <si>
    <t>1pt win 9/2 PPower</t>
  </si>
  <si>
    <t>Soul Silver</t>
  </si>
  <si>
    <t>Kachy</t>
  </si>
  <si>
    <t>2pt win 5/2 Sportpesa (NAP)</t>
  </si>
  <si>
    <t>1.5pt win 5/1 Gen (NB)</t>
  </si>
  <si>
    <t>Mr Owen</t>
  </si>
  <si>
    <t>Firmdecisions</t>
  </si>
  <si>
    <t>Al Hamday</t>
  </si>
  <si>
    <t>1pt win 9/1 PPower</t>
  </si>
  <si>
    <t>1pt win 4/1 PPower</t>
  </si>
  <si>
    <t>Lingfield &amp; Newcastle</t>
  </si>
  <si>
    <t>2nd 11/8</t>
  </si>
  <si>
    <t>4th 20/1</t>
  </si>
  <si>
    <t>Luawila</t>
  </si>
  <si>
    <t>Kyllang Rock</t>
  </si>
  <si>
    <t>Breaking Records</t>
  </si>
  <si>
    <t>1pt win 10/1 Coral</t>
  </si>
  <si>
    <t>Mixboy</t>
  </si>
  <si>
    <t>1pt ew 14/1 Lad (4pl, NB)</t>
  </si>
  <si>
    <t>3rd 18/1</t>
  </si>
  <si>
    <t>Book Of Gold</t>
  </si>
  <si>
    <t>3/4pt ew 9/1 Gen (NB)</t>
  </si>
  <si>
    <t>Altior</t>
  </si>
  <si>
    <t>Irish Roe</t>
  </si>
  <si>
    <t>1pt ew 10/1 Sky (6pl, NAP)</t>
  </si>
  <si>
    <t>Midnight Jazz</t>
  </si>
  <si>
    <t>Saint Calvados</t>
  </si>
  <si>
    <t>Templehills</t>
  </si>
  <si>
    <t>Black Corton</t>
  </si>
  <si>
    <t>1pt win 11/8 PP</t>
  </si>
  <si>
    <t>1pt ew 6/1 WHill (1/4 odds, NAP)</t>
  </si>
  <si>
    <t>Dieg Man</t>
  </si>
  <si>
    <t>Top Notch</t>
  </si>
  <si>
    <t>1.5pts win 2/1 WHill (NB)</t>
  </si>
  <si>
    <t>1pt win 8/11 Whill</t>
  </si>
  <si>
    <t>Call Me Lord</t>
  </si>
  <si>
    <t>1pt win 13/8 Bet365</t>
  </si>
  <si>
    <t>The Dutchman</t>
  </si>
  <si>
    <t>2nd 4/7</t>
  </si>
  <si>
    <t>Ascot, Haydock &amp; Wincanton</t>
  </si>
  <si>
    <t>Kempton, Lingfield &amp; Newcastle</t>
  </si>
  <si>
    <t>The Unit</t>
  </si>
  <si>
    <t>1pt win 3/1 Bet365</t>
  </si>
  <si>
    <t>Redicean</t>
  </si>
  <si>
    <t>1pt win 10/11 Gen</t>
  </si>
  <si>
    <t>Scarlet Dragon</t>
  </si>
  <si>
    <t>Monbeg Charmer</t>
  </si>
  <si>
    <t>3/4 pt ew 20/1 Skyb (5pl, NB)</t>
  </si>
  <si>
    <t>1pt win 8/1 Boyles</t>
  </si>
  <si>
    <t>Encore D'Or</t>
  </si>
  <si>
    <t>Utmost</t>
  </si>
  <si>
    <t>1pt win 6/1 Winner</t>
  </si>
  <si>
    <t>1pt win 9/1 Fred (5pl, NAP)</t>
  </si>
  <si>
    <t>pu 16/1</t>
  </si>
  <si>
    <t>Feb -0.46</t>
  </si>
  <si>
    <t>Constantino</t>
  </si>
  <si>
    <t>1pt ew 10/1 Gen (NAP)</t>
  </si>
  <si>
    <t>Yensir</t>
  </si>
  <si>
    <t>1pt win 5/2 Bet365</t>
  </si>
  <si>
    <t>Boom The Groom</t>
  </si>
  <si>
    <t>1.5pt win 6/4 Gen (NB)</t>
  </si>
  <si>
    <t>3rd 11/8</t>
  </si>
  <si>
    <t>Headway</t>
  </si>
  <si>
    <t>Won 11/10</t>
  </si>
  <si>
    <t>1pt ew Betfred (NAP, 5Pl)</t>
  </si>
  <si>
    <t>Aimee De Sivola</t>
  </si>
  <si>
    <t>1pt win @ 5'1 Gen</t>
  </si>
  <si>
    <t>Wolverhampton</t>
  </si>
  <si>
    <t>Shanroe Santos</t>
  </si>
  <si>
    <t>1pt win 4/1 Paddy Power</t>
  </si>
  <si>
    <t>1pt win 6/1 Bet365</t>
  </si>
  <si>
    <t>Second Thought</t>
  </si>
  <si>
    <t>1pt win evens Bet365</t>
  </si>
  <si>
    <t>UR 4/1 (2 out when 2/5 IR)</t>
  </si>
  <si>
    <t>Won 8/11</t>
  </si>
  <si>
    <t>2nd 8/1 (Went 1/4 IR)</t>
  </si>
  <si>
    <t>Festival Day 1</t>
  </si>
  <si>
    <t>Getabird</t>
  </si>
  <si>
    <t>1pt win 7/4 Gen</t>
  </si>
  <si>
    <t>Vintage Clouds</t>
  </si>
  <si>
    <t>3/4pt ew 12/1 Sunbets (NB)</t>
  </si>
  <si>
    <t>Wicklow Brave</t>
  </si>
  <si>
    <t>1/2 pt ew 18/1 Sportingbet</t>
  </si>
  <si>
    <t>La Bague Au Roi</t>
  </si>
  <si>
    <t>1/2pt ew 188Bet</t>
  </si>
  <si>
    <t>Mossback</t>
  </si>
  <si>
    <t>1/2 pt ew 8/1 188Bet</t>
  </si>
  <si>
    <t>Any Second Now</t>
  </si>
  <si>
    <t>1pt ew 6/1 Skybet (6pl, NAP)</t>
  </si>
  <si>
    <t>fell 6/1</t>
  </si>
  <si>
    <t>Weds 14th</t>
  </si>
  <si>
    <t>Festival Day 2</t>
  </si>
  <si>
    <t>1/2 pt ew 16/1 Gen</t>
  </si>
  <si>
    <t>Elegant Escape</t>
  </si>
  <si>
    <t>1/2pt ew 11/1 Gen</t>
  </si>
  <si>
    <t>Abbyssial</t>
  </si>
  <si>
    <t>1pt ew 33/1 Skybet (5pl, NAP)</t>
  </si>
  <si>
    <t>1/2 pt ew 14/1 Lad</t>
  </si>
  <si>
    <t>Tiger Roll</t>
  </si>
  <si>
    <t>Grand Sancey</t>
  </si>
  <si>
    <t>3/4 pt ew 20/1 Skybet (5pl, NB)</t>
  </si>
  <si>
    <t>Acey Milan</t>
  </si>
  <si>
    <t>1pt win 8/1 Gen</t>
  </si>
  <si>
    <t>pu 33/1</t>
  </si>
  <si>
    <t>4th 12/1</t>
  </si>
  <si>
    <t>4th 9/2</t>
  </si>
  <si>
    <t>Thurs 15th</t>
  </si>
  <si>
    <t>Festival Day 3</t>
  </si>
  <si>
    <t>Kemboy</t>
  </si>
  <si>
    <t>Boxing Day/Thurs Combi TV Races</t>
  </si>
  <si>
    <t>Thu 27th</t>
  </si>
  <si>
    <t>Newbury &amp; Doncaster</t>
  </si>
  <si>
    <t>Yanworth</t>
  </si>
  <si>
    <t>1pt win 15/8 Gen</t>
  </si>
  <si>
    <t>Musselburgh</t>
  </si>
  <si>
    <t>Kings Wharf</t>
  </si>
  <si>
    <t>1/2 pt ew 11/1 Bet365</t>
  </si>
  <si>
    <t>Burtons Well</t>
  </si>
  <si>
    <t>3/4pt ew 4/1 B365 (1/4, NB)</t>
  </si>
  <si>
    <t>Sir Chauvelin</t>
  </si>
  <si>
    <t>1pt win 11/4 Bet365</t>
  </si>
  <si>
    <t>Lovenormoney</t>
  </si>
  <si>
    <t>1/2 pt ew 5/1 Bet365 (1/4)</t>
  </si>
  <si>
    <t>Agrapart</t>
  </si>
  <si>
    <t>1pt ew 9/1 BFsb (NAP)</t>
  </si>
  <si>
    <t>unpl 18/1</t>
  </si>
  <si>
    <t>2017 (Mar+) &amp; 2018</t>
  </si>
  <si>
    <t>Mercenaire</t>
  </si>
  <si>
    <t>1/2 pt ew 15/2 Coral</t>
  </si>
  <si>
    <t>Chepstow</t>
  </si>
  <si>
    <t>Speredek</t>
  </si>
  <si>
    <t>Won 10/11</t>
  </si>
  <si>
    <t>1pt win 5/2 BlackType (R4 15p)</t>
  </si>
  <si>
    <t>Pobbles Bay</t>
  </si>
  <si>
    <t>1pt ew 14/1 Skybet (6pl, NAP)</t>
  </si>
  <si>
    <t>Western Rider</t>
  </si>
  <si>
    <t>1.5pt win 15/8 Lad (NB)</t>
  </si>
  <si>
    <t>Antartica De Thaix</t>
  </si>
  <si>
    <t>1pt win 7/4 WH</t>
  </si>
  <si>
    <t>fell evens</t>
  </si>
  <si>
    <t>Gas Line Boy</t>
  </si>
  <si>
    <t>1/2 pt ew 9/2 Sky (5pl)</t>
  </si>
  <si>
    <t>Bill And Barn</t>
  </si>
  <si>
    <t>Drops Of Jupitor</t>
  </si>
  <si>
    <t>1/2 pt ew 6/1 Lad (4pl)</t>
  </si>
  <si>
    <t>Lagavara</t>
  </si>
  <si>
    <t>1/2 pt ew 13/2 Sky (4pl)</t>
  </si>
  <si>
    <t>pu 13/2</t>
  </si>
  <si>
    <t>Big River</t>
  </si>
  <si>
    <t>Warwick</t>
  </si>
  <si>
    <t>1/2 pt ew 5/1 Coral</t>
  </si>
  <si>
    <t>Templeross</t>
  </si>
  <si>
    <t>1/2 pt ew 12/1 Sky (4pl)</t>
  </si>
  <si>
    <t>Court Meribel</t>
  </si>
  <si>
    <t>1pt ew 6/1 Sky (4pl, NAP)</t>
  </si>
  <si>
    <t>Gods Own</t>
  </si>
  <si>
    <t>1pt win 11/4 Gen</t>
  </si>
  <si>
    <t>River Frost</t>
  </si>
  <si>
    <t>1/2 pt ew 11/2 Sky (5pl)</t>
  </si>
  <si>
    <t>1.5pt win 5/4 Betfred (NB)</t>
  </si>
  <si>
    <t>3rd 5/2</t>
  </si>
  <si>
    <t>Crossed My Mind</t>
  </si>
  <si>
    <t>Guitar Pete</t>
  </si>
  <si>
    <t>ur 4/1</t>
  </si>
  <si>
    <t>Un De Saux</t>
  </si>
  <si>
    <t>1pt win 8/15 Gen</t>
  </si>
  <si>
    <t>Waterlord</t>
  </si>
  <si>
    <t>1pt win 5/2 Btype</t>
  </si>
  <si>
    <t>1pt win 5/4 Gen</t>
  </si>
  <si>
    <t>Won Evens</t>
  </si>
  <si>
    <t>Walk In The Mill</t>
  </si>
  <si>
    <t>1pt ew 9/1 PPower (4pl)</t>
  </si>
  <si>
    <t>pu 9/1</t>
  </si>
  <si>
    <t>3/4pt ew 12/1 Lad (4pl)</t>
  </si>
  <si>
    <t>The Last Samuri</t>
  </si>
  <si>
    <t>Tikkanbar</t>
  </si>
  <si>
    <t>1pt win 13/2 Gen</t>
  </si>
  <si>
    <t>Beer Goggles</t>
  </si>
  <si>
    <t>1pt ew 7/1 Lad (4pl, NB)</t>
  </si>
  <si>
    <t>Station Master</t>
  </si>
  <si>
    <t>1pt win 9'2 Gen</t>
  </si>
  <si>
    <t>Dusky Legend</t>
  </si>
  <si>
    <t>1pt win 11/2 Gen</t>
  </si>
  <si>
    <t>L'Ami Serge</t>
  </si>
  <si>
    <t>2pt win 11/4 Gen (NAP)</t>
  </si>
  <si>
    <t>3rd 13/8</t>
  </si>
  <si>
    <t>Jan -17.72</t>
  </si>
  <si>
    <t>Buvair D'Air</t>
  </si>
  <si>
    <t>1pt win 1/10 Betfair</t>
  </si>
  <si>
    <t>Won 1/16</t>
  </si>
  <si>
    <t>Terrefort</t>
  </si>
  <si>
    <t>2pt win 11/8 Gen (NAP)</t>
  </si>
  <si>
    <t>Flemcara</t>
  </si>
  <si>
    <t>3/4 pt ew 12/1 Sky (5pl)</t>
  </si>
  <si>
    <t>Holly Bush Henry</t>
  </si>
  <si>
    <t>3/4 pt ew 7/1 Sky (4Pl)</t>
  </si>
  <si>
    <t>1pt win 13/8 Gen</t>
  </si>
  <si>
    <t>Ami Desbois</t>
  </si>
  <si>
    <t>1pt win 13/2 Btype</t>
  </si>
  <si>
    <t>Relentless Dreamer</t>
  </si>
  <si>
    <t>1pt win 2/9 Gen</t>
  </si>
  <si>
    <t>Won 2/11</t>
  </si>
  <si>
    <t>Tea For Two</t>
  </si>
  <si>
    <t>1/2 pt ew 28/1 Lad</t>
  </si>
  <si>
    <t>3rd 20/1</t>
  </si>
  <si>
    <t>Shantou Rock</t>
  </si>
  <si>
    <t>1pt win 6/4 Stan J</t>
  </si>
  <si>
    <t>Jester Jet</t>
  </si>
  <si>
    <t>1pt win 100/30 B365</t>
  </si>
  <si>
    <t>Special Tiara</t>
  </si>
  <si>
    <t>2pt win 3/1 Gen (NAP)</t>
  </si>
  <si>
    <t>Pilgrims Bay</t>
  </si>
  <si>
    <t>2nd 6/4</t>
  </si>
  <si>
    <t>fell 3/1</t>
  </si>
  <si>
    <t>Brave Eagle</t>
  </si>
  <si>
    <t>1/2 pt ew 4/1 Gen</t>
  </si>
  <si>
    <t>Emperors Choice</t>
  </si>
  <si>
    <t>3/4 pt ew 7/1 Skyb (NB)</t>
  </si>
  <si>
    <t>Shotgun Paddy</t>
  </si>
  <si>
    <t>1/2 pt ew 10/1 Skyb (4pl)</t>
  </si>
  <si>
    <t>Frederici</t>
  </si>
  <si>
    <t>1pt ew 4/1 B365 (1/4 odds)</t>
  </si>
  <si>
    <t>Dame Rose</t>
  </si>
  <si>
    <t>1pt win 100/30 Gen</t>
  </si>
  <si>
    <t>pu 3/1</t>
  </si>
  <si>
    <t>Sunshade</t>
  </si>
  <si>
    <t>Taunton</t>
  </si>
  <si>
    <t>unpl 13/8</t>
  </si>
  <si>
    <t>Solighoster</t>
  </si>
  <si>
    <t>pu 7/1</t>
  </si>
  <si>
    <r>
      <t>Based on 25 pound level stakes the profit would be +</t>
    </r>
    <r>
      <rPr>
        <b/>
        <sz val="11"/>
        <color indexed="8"/>
        <rFont val="Calibri"/>
        <family val="2"/>
      </rPr>
      <t>£2354.25</t>
    </r>
  </si>
  <si>
    <t>Glorious Goodwood (Day 2)</t>
  </si>
  <si>
    <t>Wed 1st</t>
  </si>
  <si>
    <t>Glorious Goodwood (Day 3)</t>
  </si>
  <si>
    <t>Thurs 2nd</t>
  </si>
  <si>
    <t>Fri 3rd</t>
  </si>
  <si>
    <t>Glorious Goodwood (Day 4)</t>
  </si>
  <si>
    <t>Glorious Goodwood (Day 5)</t>
  </si>
  <si>
    <t>Ascot, Haydock Park and Newmarket</t>
  </si>
  <si>
    <t>Newbury, Newmarket and Ripon</t>
  </si>
  <si>
    <t>Wed 22nd</t>
  </si>
  <si>
    <t>York Ebor Festival (Day 1)</t>
  </si>
  <si>
    <t>York Ebor (Day 2)</t>
  </si>
  <si>
    <t>Thu 23rd</t>
  </si>
  <si>
    <t>Fri 24th</t>
  </si>
  <si>
    <t>York Ebor (Day 3)</t>
  </si>
  <si>
    <t>York Ebor (Day 4) and Goodwood</t>
  </si>
  <si>
    <t>Sat 1st</t>
  </si>
  <si>
    <t>Sandown, Chester and Beverley</t>
  </si>
  <si>
    <t>Sat 8th</t>
  </si>
  <si>
    <t>Haydock Park, Ascot and Kempton</t>
  </si>
  <si>
    <t>Thu 13th</t>
  </si>
  <si>
    <t>Doncaster St Leger (Day 1)</t>
  </si>
  <si>
    <t>Doncaster (Day 2)</t>
  </si>
  <si>
    <t>Doncaster (Day 3) and Chester</t>
  </si>
  <si>
    <t>Fri 28th</t>
  </si>
  <si>
    <t>Newmarket (Day 2) and Haydock Park</t>
  </si>
  <si>
    <t>Ascot, Newmarket and Redcar</t>
  </si>
  <si>
    <t>Fri 12th</t>
  </si>
  <si>
    <t>Newmarket (Day 2) and York (Day 2)</t>
  </si>
  <si>
    <t>Newmarket (Day 1) &amp; York (Day 1)</t>
  </si>
  <si>
    <t>Ascot: British Champions Day</t>
  </si>
  <si>
    <t>Cheltenham, Newbury and Doncaster</t>
  </si>
  <si>
    <t>Ascot &amp; Wetherby</t>
  </si>
  <si>
    <t>Wincanton, Doncaster and Aintree</t>
  </si>
  <si>
    <t>Cheltenham Open meeting Day 1</t>
  </si>
  <si>
    <t>Cheltenham (Day 2) and Lingfield</t>
  </si>
  <si>
    <t>Sun 18th</t>
  </si>
  <si>
    <t>Cheltenham (Day 3) and Fontwell</t>
  </si>
  <si>
    <t>Haydock Park &amp; Ascot</t>
  </si>
  <si>
    <t>Newbury (Day 1)</t>
  </si>
  <si>
    <t>Newbury (Day 2) and Newcastle</t>
  </si>
  <si>
    <t>Cheltenham (International Meet) and Bangor-On-Dee</t>
  </si>
  <si>
    <t>Cheltenham (International Meet) (Day 2) and Doncaster</t>
  </si>
  <si>
    <t>Kempton (King George) &amp; Wetherby</t>
  </si>
  <si>
    <t>Wed 26th</t>
  </si>
  <si>
    <t>Kempton (Day 2) and Chepstow</t>
  </si>
  <si>
    <t>Fri 16th</t>
  </si>
  <si>
    <t>Cheltenham Festival (Day 4)</t>
  </si>
  <si>
    <t>Sat 31st</t>
  </si>
  <si>
    <t>Musselburgh &amp; Haydock Park</t>
  </si>
  <si>
    <t>April</t>
  </si>
  <si>
    <t>Kelso &amp; Kempton</t>
  </si>
  <si>
    <t>Grand National Festival (Day 1)</t>
  </si>
  <si>
    <t>Thu 12th</t>
  </si>
  <si>
    <t>Grand National Festival (Day 2)</t>
  </si>
  <si>
    <t>Grand National Festival (Day 3)</t>
  </si>
  <si>
    <t>Wed 18th</t>
  </si>
  <si>
    <t>Newmarket &amp; Cheltenham</t>
  </si>
  <si>
    <t>Thu 19th</t>
  </si>
  <si>
    <t>Newmarket &amp; Cheltenham (Day 2)</t>
  </si>
  <si>
    <t>Fri 27th</t>
  </si>
  <si>
    <t>Sandown Park</t>
  </si>
  <si>
    <t>Sandown Park, Haydock Park and Leicester</t>
  </si>
  <si>
    <t>May</t>
  </si>
  <si>
    <t>Sun 6th</t>
  </si>
  <si>
    <t>Newmarket (Day 2) and Hamilton</t>
  </si>
  <si>
    <t>Wed 9th</t>
  </si>
  <si>
    <t>Chester (Day 1)</t>
  </si>
  <si>
    <t>Thu 10th</t>
  </si>
  <si>
    <t>Chester (Day 2)</t>
  </si>
  <si>
    <t>Fri 11th</t>
  </si>
  <si>
    <t>Chester (Day 3)</t>
  </si>
  <si>
    <t>Ascot, Lingfield and Haydock Park</t>
  </si>
  <si>
    <t>Wed 16th</t>
  </si>
  <si>
    <t>York (Day 1)</t>
  </si>
  <si>
    <t>Thu 17th</t>
  </si>
  <si>
    <t>York (Day 2)</t>
  </si>
  <si>
    <t>Fri 18th</t>
  </si>
  <si>
    <t>York (Day 3) and Newmarket (Day 1)</t>
  </si>
  <si>
    <t>Newbury and Newmarket (Day 2)</t>
  </si>
  <si>
    <t>Haydock Park, Goodwood and York</t>
  </si>
  <si>
    <t>June</t>
  </si>
  <si>
    <t>Epsom: Oaks Day</t>
  </si>
  <si>
    <t>Epsom: Derby Day</t>
  </si>
  <si>
    <t>Haydock Park, Musselburgh and Newmarket</t>
  </si>
  <si>
    <t>York, Sandown and Chester</t>
  </si>
  <si>
    <t>Tue 19th</t>
  </si>
  <si>
    <t>Royal Ascot (Day 1)</t>
  </si>
  <si>
    <t>Wed 20th</t>
  </si>
  <si>
    <t>Royal Ascot (Day 2)</t>
  </si>
  <si>
    <t>Thu 21st</t>
  </si>
  <si>
    <t>Royal Ascot (Day 3)</t>
  </si>
  <si>
    <t>Fri 22nd</t>
  </si>
  <si>
    <t>Royal Ascot (Day 4)</t>
  </si>
  <si>
    <t>Sat 23th</t>
  </si>
  <si>
    <t>Royal Ascot (Day 5)</t>
  </si>
  <si>
    <t>Newcastle, Newmarket and York</t>
  </si>
  <si>
    <t>Sandown &amp; Haydock Park</t>
  </si>
  <si>
    <t>Newmarket (Day 1)</t>
  </si>
  <si>
    <t>Newmarket (Day 2) and York (Day 1)</t>
  </si>
  <si>
    <t>Newmarket (Day 3). York (Day 2) and Ascot</t>
  </si>
  <si>
    <t>Newbury, Market Rasen and Newmarket</t>
  </si>
  <si>
    <t>Tue 31st</t>
  </si>
  <si>
    <t>Glorious Goodwood (Day 1)</t>
  </si>
  <si>
    <t>New Years Day TV Races</t>
  </si>
  <si>
    <t>Weds/Thurs Combi TV Races</t>
  </si>
  <si>
    <t>Newmarket (Day 1) &amp; Goodwood</t>
  </si>
  <si>
    <t>Sat/Sun Combi TV Races</t>
  </si>
  <si>
    <t>Mr Medic</t>
  </si>
  <si>
    <t>1pt ew 12/1 B365 (NAP)</t>
  </si>
  <si>
    <t>K K Lexion</t>
  </si>
  <si>
    <t>1/2 pt ew 4/1 WH</t>
  </si>
  <si>
    <t>L Ami Serge</t>
  </si>
  <si>
    <t>1/2 pt ew 11/2 WH</t>
  </si>
  <si>
    <t>Catamaran Du Seuil</t>
  </si>
  <si>
    <t>3/4 pt ew 10/1 Gen (NB)</t>
  </si>
  <si>
    <t>Go Conquer</t>
  </si>
  <si>
    <t>1/2 pt ew 15/2 BFsb (4pl)</t>
  </si>
  <si>
    <t>Verdana Blue</t>
  </si>
  <si>
    <t>1/2 pt ew 10/1 BFsb (5pl)</t>
  </si>
  <si>
    <t>Won 10/1</t>
  </si>
  <si>
    <t>fell 11/1</t>
  </si>
  <si>
    <t>1pt ew 7/1 Raceb (3pl, NAP)</t>
  </si>
  <si>
    <t>Shantou Flyer</t>
  </si>
  <si>
    <t>fell 13/2 (went 1.37 IR)</t>
  </si>
  <si>
    <t>pu 10/1</t>
  </si>
  <si>
    <t>1/2 pt ew 14/1 Gen</t>
  </si>
  <si>
    <t>Buveur D Air</t>
  </si>
  <si>
    <t>1pt ew 12/1 Gen (NAP)</t>
  </si>
  <si>
    <t>fell 9/1</t>
  </si>
  <si>
    <t>Willoughby Court</t>
  </si>
  <si>
    <t>2pt win 2/1 Gen (NAP)</t>
  </si>
  <si>
    <t>3/4pt ew 13/2 Gen (NB)</t>
  </si>
  <si>
    <t>Beneagles</t>
  </si>
  <si>
    <t>1/2 pt ew 6/1 Sb</t>
  </si>
  <si>
    <t>Won 15/8</t>
  </si>
  <si>
    <t>Doesyourdogbite</t>
  </si>
  <si>
    <t>1/2 pt ew 25/1 Sky</t>
  </si>
  <si>
    <t>Flying Tiger</t>
  </si>
  <si>
    <t>Newcastle</t>
  </si>
  <si>
    <t>1 pt ew 16/1 Gen (NAP)</t>
  </si>
  <si>
    <t>Charlie Parks</t>
  </si>
  <si>
    <t>Missed Approach</t>
  </si>
  <si>
    <t>1/2 pt ew 25/1 BFsb (6 places)</t>
  </si>
  <si>
    <t>Beware The Bear</t>
  </si>
  <si>
    <t>3/4 pt ew 4/1 Fred (NB)</t>
  </si>
  <si>
    <t>Marracudja</t>
  </si>
  <si>
    <t>1/2 pt ew 15/2 B365</t>
  </si>
  <si>
    <t>2nd 4/1</t>
  </si>
  <si>
    <t>6th 20/1</t>
  </si>
  <si>
    <t xml:space="preserve">Aintree  </t>
  </si>
  <si>
    <t>Vieux Lion Rouge</t>
  </si>
  <si>
    <t>3/4 pt ew 8/1 Betfair (5pl, NB)</t>
  </si>
  <si>
    <t>Brain Power</t>
  </si>
  <si>
    <t>1pt win 15/8 Blacktype</t>
  </si>
  <si>
    <t>Malaya</t>
  </si>
  <si>
    <t>Aintree</t>
  </si>
  <si>
    <t>Jenkins</t>
  </si>
  <si>
    <t>1pt win 4/1 Bet365</t>
  </si>
  <si>
    <t>Fox Norton</t>
  </si>
  <si>
    <t>1pt win 8/13 Gen</t>
  </si>
  <si>
    <t>Artic Gold</t>
  </si>
  <si>
    <t>1/2 pt ew 10/1 Gen</t>
  </si>
  <si>
    <t>Sugar Baron</t>
  </si>
  <si>
    <t>1/2 pt ew 5/1 Sky (5pl)</t>
  </si>
  <si>
    <t>2nd 4/5</t>
  </si>
  <si>
    <t>fell 5/1</t>
  </si>
  <si>
    <t>ur 15/8</t>
  </si>
  <si>
    <t>1pt ew 7/1 Betfair (5pl NAP)</t>
  </si>
  <si>
    <t>2nd 8/13</t>
  </si>
  <si>
    <t>2nd 3/1</t>
  </si>
  <si>
    <t>Twenty Eight Guns</t>
  </si>
  <si>
    <t>1pt ew 9/1 Lad (4pl, NAP)</t>
  </si>
  <si>
    <t>ur 6/1</t>
  </si>
  <si>
    <t>More Of That</t>
  </si>
  <si>
    <t>1/2 pt ew 10/1 Betfair</t>
  </si>
  <si>
    <t>Arthurs Gift</t>
  </si>
  <si>
    <t>1/2 pt ew 11/2 Sky (4pl)</t>
  </si>
  <si>
    <t>Clan Des Obeaux</t>
  </si>
  <si>
    <t>Equus Secretus</t>
  </si>
  <si>
    <t>1pt win 2/1 Boyles</t>
  </si>
  <si>
    <t>1pt win 5/2 Blacktype</t>
  </si>
  <si>
    <t>Momella</t>
  </si>
  <si>
    <t>3/4 pt ew 5/1 Sky (4pl, NB)</t>
  </si>
  <si>
    <t>Braqueur D'Or</t>
  </si>
  <si>
    <t>1pt win 11/4 Blacktype</t>
  </si>
  <si>
    <t>We Have A Dream</t>
  </si>
  <si>
    <t>1pt win 5/4 Betfred</t>
  </si>
  <si>
    <t>Virgilio</t>
  </si>
  <si>
    <t>1pt ew 5/1 Gen (NAP)</t>
  </si>
  <si>
    <t>ITV Live Horse Racing Schedule 2018</t>
  </si>
  <si>
    <t>January</t>
  </si>
  <si>
    <t>Mon 1st</t>
  </si>
  <si>
    <t>Cheltenham &amp; Musselburgh</t>
  </si>
  <si>
    <t>Sandown &amp; Wincanton</t>
  </si>
  <si>
    <t>Sat 6th</t>
  </si>
  <si>
    <t>Warwick &amp; Kempton</t>
  </si>
  <si>
    <t>Sat 13th</t>
  </si>
  <si>
    <t>Ascot &amp; Haydock Park</t>
  </si>
  <si>
    <t>Sat 20th</t>
  </si>
  <si>
    <t>Sat 27th</t>
  </si>
  <si>
    <t>February</t>
  </si>
  <si>
    <t>Sandown, Musselburgh and Wetherby</t>
  </si>
  <si>
    <t>Sat 3rd</t>
  </si>
  <si>
    <t>Sat 10th</t>
  </si>
  <si>
    <t>Newbury &amp; Warwick</t>
  </si>
  <si>
    <t>Sat 17th</t>
  </si>
  <si>
    <t>Uttoxeter &amp; Kempton</t>
  </si>
  <si>
    <t>Sat 24th</t>
  </si>
  <si>
    <t>Doncaster &amp; Newbury</t>
  </si>
  <si>
    <t>Fri 30th</t>
  </si>
  <si>
    <t>March</t>
  </si>
  <si>
    <t>Doncaster, Newbury and Kelso</t>
  </si>
  <si>
    <t>Sandown &amp; Wolverhampton</t>
  </si>
  <si>
    <t>Tue 13th</t>
  </si>
  <si>
    <t>Wed 14th</t>
  </si>
  <si>
    <t>Cheltenham Festival (Day 2)</t>
  </si>
  <si>
    <t>Cheltenham Festival (Day 1)</t>
  </si>
  <si>
    <t>Cheltenham Festival (Day 3)</t>
  </si>
  <si>
    <t>Thu 15th</t>
  </si>
  <si>
    <t>Giveaway Glance</t>
  </si>
  <si>
    <t>1/2 pt ew 8/1 PP</t>
  </si>
  <si>
    <t>Lil Rockerfeller</t>
  </si>
  <si>
    <t>1pt win 11/8 Gen (NB)</t>
  </si>
  <si>
    <t>Blacklion</t>
  </si>
  <si>
    <t>1pt ew 8/1 Gen (NAP)</t>
  </si>
  <si>
    <t>Won 6/1</t>
  </si>
  <si>
    <t>pu 14/1</t>
  </si>
  <si>
    <t>3rd 2/1</t>
  </si>
  <si>
    <t>2nd 5/1</t>
  </si>
  <si>
    <t>Moonshine Memories</t>
  </si>
  <si>
    <t>Disco Partner</t>
  </si>
  <si>
    <t>1/2 pt ew 7/1 B365</t>
  </si>
  <si>
    <t>Finley'sluckycharm</t>
  </si>
  <si>
    <t>1/2 pt ew 14/1 B365</t>
  </si>
  <si>
    <t>Dacita</t>
  </si>
  <si>
    <t>1/2 pt ew @ 16'1 Gen</t>
  </si>
  <si>
    <t>Roy H</t>
  </si>
  <si>
    <t>1/2 pt ew 5/1 Gen</t>
  </si>
  <si>
    <t>1/2 pt ew 7/1 Gen</t>
  </si>
  <si>
    <t>1pt ew 9/1 Coral (NAP)</t>
  </si>
  <si>
    <t>1/2 pt ew 12/1 Gen</t>
  </si>
  <si>
    <t>West Coast</t>
  </si>
  <si>
    <t>0035</t>
  </si>
  <si>
    <t>3/4 pt ew 6/1 Bet365 (NB)</t>
  </si>
  <si>
    <t>unpl 9/4</t>
  </si>
  <si>
    <t>4th 20/1 (btn head for 3rd)</t>
  </si>
  <si>
    <t>Wincanton</t>
  </si>
  <si>
    <t>Secret Door</t>
  </si>
  <si>
    <t>1/2 pt ew 6/1 Gen</t>
  </si>
  <si>
    <t>1/2 pt ew 8/1 WH</t>
  </si>
  <si>
    <t>Wincaton</t>
  </si>
  <si>
    <t>Modus</t>
  </si>
  <si>
    <t>1pt win 10/11 WH</t>
  </si>
  <si>
    <t>Vintage Folly</t>
  </si>
  <si>
    <t>1pt win 2/1 Sky</t>
  </si>
  <si>
    <t>Zubayr</t>
  </si>
  <si>
    <t>1/2 pt ew 11/2 Gen</t>
  </si>
  <si>
    <t>Royal Line</t>
  </si>
  <si>
    <t>1pt ew 11/2 B365 (6 places) (NAP)</t>
  </si>
  <si>
    <t>7th 5/1 (btn sh for place)</t>
  </si>
  <si>
    <t>Theatre Guide</t>
  </si>
  <si>
    <t>3/4 pt ew 14/1 Sky (5 places) (NB)</t>
  </si>
  <si>
    <t>Breeders Cup2017/Day 2/Nov4th</t>
  </si>
  <si>
    <t>Open meeting Day 3 - Greatwood Handicap Hurdle</t>
  </si>
  <si>
    <t>Doitforthevillage</t>
  </si>
  <si>
    <t>1/2 pt ew 13/2 Gen</t>
  </si>
  <si>
    <t>William Henry</t>
  </si>
  <si>
    <t>1.5pts win 11/4 Gen</t>
  </si>
  <si>
    <t>pu 5/2</t>
  </si>
  <si>
    <t>Urgent De Gregaine</t>
  </si>
  <si>
    <t>1/2 pt ew 6/1 Boyles</t>
  </si>
  <si>
    <t>3rd 7/2</t>
  </si>
  <si>
    <t>Vision Des Flos</t>
  </si>
  <si>
    <t>2pt win 3/1 Blacktype</t>
  </si>
  <si>
    <t>Minello Rocco</t>
  </si>
  <si>
    <t>1/2 pt ew 9/2 Gen</t>
  </si>
  <si>
    <t>pu 9/2</t>
  </si>
  <si>
    <t>Kylemore Lough</t>
  </si>
  <si>
    <t>1/2 pt ew 6/1 PPower (5pl)</t>
  </si>
  <si>
    <t>pu 4/1</t>
  </si>
  <si>
    <t>Boynton</t>
  </si>
  <si>
    <t>Lingfield</t>
  </si>
  <si>
    <t>Anteros</t>
  </si>
  <si>
    <t>3/4 pt ew 8/1 B365 (NB)</t>
  </si>
  <si>
    <t>Mazzini</t>
  </si>
  <si>
    <t>1/2 pt ew 7/1 Coral</t>
  </si>
  <si>
    <t>The Mighty Don</t>
  </si>
  <si>
    <t>1pt ew 11/1 B365 (NAP)</t>
  </si>
  <si>
    <t>North Hill Harvey</t>
  </si>
  <si>
    <t>Rathlin Rose</t>
  </si>
  <si>
    <t>Fontwell</t>
  </si>
  <si>
    <t>Vaniteux</t>
  </si>
  <si>
    <t>1/2 pt ew 20/1 B365</t>
  </si>
  <si>
    <t>The New One</t>
  </si>
  <si>
    <t>3/4 pt ew 16/1 PPower (NB, 5pl)</t>
  </si>
  <si>
    <t>Slate House</t>
  </si>
  <si>
    <t>2pt win 13/8 Gen (NAP)</t>
  </si>
  <si>
    <t>1pt win 11/4 WH (R4 20p)</t>
  </si>
  <si>
    <t>El Terremoto</t>
  </si>
  <si>
    <t>Royal Regatta</t>
  </si>
  <si>
    <t>1/2 pt ew 11/1 B365 (1/4 odds)</t>
  </si>
  <si>
    <t>Robbin'Hannon</t>
  </si>
  <si>
    <t>3/4 pt ew 20/1 PP (5pl, NB)</t>
  </si>
  <si>
    <t>1/2 pt ew 17/2 BV (1/4 odds)</t>
  </si>
  <si>
    <t>Cue Card</t>
  </si>
  <si>
    <t>1pt win 2/1 Gen</t>
  </si>
  <si>
    <t>Sire De Grugy</t>
  </si>
  <si>
    <t>Baywing</t>
  </si>
  <si>
    <t>Marie Of Lyon</t>
  </si>
  <si>
    <t>1/4 pt ew 4/1 WH</t>
  </si>
  <si>
    <t>Great Hall</t>
  </si>
  <si>
    <t>1/4 pt ew 12/1 Coral</t>
  </si>
  <si>
    <t>Aljazzi</t>
  </si>
  <si>
    <t>1/4 pt ew 7/1 Lad (NB)</t>
  </si>
  <si>
    <t>1/4 pt EW 10/1 Gen</t>
  </si>
  <si>
    <t>Never Back Down</t>
  </si>
  <si>
    <t>Redcar</t>
  </si>
  <si>
    <t>1/4 pt ew 14/1 Gen</t>
  </si>
  <si>
    <t>Raising Sand</t>
  </si>
  <si>
    <t>1/2 pt ew 12/1 PP (NAP, 5 pl)</t>
  </si>
  <si>
    <t>3rd 16/1</t>
  </si>
  <si>
    <t>6th 10/1</t>
  </si>
  <si>
    <t>Sound And Silence</t>
  </si>
  <si>
    <t>1/2 pt win 9/4 Gen</t>
  </si>
  <si>
    <t>Dark Rose Angel</t>
  </si>
  <si>
    <t>1/4 pt ew 5/1 Gen</t>
  </si>
  <si>
    <t>Dabyah</t>
  </si>
  <si>
    <t>1/4 pt ew 6/1 Gen</t>
  </si>
  <si>
    <t>Magical</t>
  </si>
  <si>
    <t>First Nation</t>
  </si>
  <si>
    <t>1/4 pt ew 14/1 PP</t>
  </si>
  <si>
    <t>1/4 pt ew 9/2 Sbet (NB)</t>
  </si>
  <si>
    <t>Just Hiss</t>
  </si>
  <si>
    <t>1/2 pt ew 14/1 WH (NAP)</t>
  </si>
  <si>
    <t>The Grand Visir</t>
  </si>
  <si>
    <t>1/4 pt ew 10/1 WH (NB)</t>
  </si>
  <si>
    <t>unpl 10/3</t>
  </si>
  <si>
    <t>Kew Gardens</t>
  </si>
  <si>
    <t>1/4 pt win 7/4 WH</t>
  </si>
  <si>
    <t>Purser</t>
  </si>
  <si>
    <t>US Navy Flag</t>
  </si>
  <si>
    <t>1/2 pt ew 17/2 Sbets (NB)</t>
  </si>
  <si>
    <t>Lagostovegas</t>
  </si>
  <si>
    <t>1/2 pt ew 11/1 Gen (NAP)</t>
  </si>
  <si>
    <t>Chelsea Lad</t>
  </si>
  <si>
    <t>1/4 pt ew 9/2 Unibet</t>
  </si>
  <si>
    <t>Shabaaby</t>
  </si>
  <si>
    <t>1/4 pt win 5/4 B365</t>
  </si>
  <si>
    <t>1/4 pt ew 8/1 Unibet</t>
  </si>
  <si>
    <t>Won 13/8</t>
  </si>
  <si>
    <t>Won 5/1</t>
  </si>
  <si>
    <t>unpl evens</t>
  </si>
  <si>
    <t>2nd 10/1</t>
  </si>
  <si>
    <t>Ascot Champions Day</t>
  </si>
  <si>
    <t>Order Of St George</t>
  </si>
  <si>
    <t>Quiet Reflection</t>
  </si>
  <si>
    <t>1/2 pt ew 7/1 Lad</t>
  </si>
  <si>
    <t>Bateel</t>
  </si>
  <si>
    <t>3/4 pt win 100/30 Gen</t>
  </si>
  <si>
    <t>Ribchester</t>
  </si>
  <si>
    <t>3/4 pt win 2/1 Gen</t>
  </si>
  <si>
    <t>Recoletos</t>
  </si>
  <si>
    <t>3/4 pt ew 25/1 (NB) Betv</t>
  </si>
  <si>
    <t>Gabrial</t>
  </si>
  <si>
    <t>1pt ew 33/1 (NAP) Skyb (6pl, 1/5th odds)</t>
  </si>
  <si>
    <t>Won 4/5</t>
  </si>
  <si>
    <t>4th 14/1</t>
  </si>
  <si>
    <t>5th 28/1</t>
  </si>
  <si>
    <t>Cheltenham Showcase</t>
  </si>
  <si>
    <t>Doing Fine</t>
  </si>
  <si>
    <t>1/2 pt ew 13/2 Bet365</t>
  </si>
  <si>
    <t>Twobeelucky</t>
  </si>
  <si>
    <t>1/2 pt win 2/1 Bet365</t>
  </si>
  <si>
    <t>Mr Fiftyone</t>
  </si>
  <si>
    <t>1/2 pt ew 20/1 WHill (NB)</t>
  </si>
  <si>
    <t>Thomas Campbell</t>
  </si>
  <si>
    <t>1/2 pt ew 6/1 WHill</t>
  </si>
  <si>
    <t>Rebel Assault</t>
  </si>
  <si>
    <t xml:space="preserve">Doncaster  </t>
  </si>
  <si>
    <t>1/2 pt win 7/2 Gen</t>
  </si>
  <si>
    <t>Saxon Warrior</t>
  </si>
  <si>
    <t>1 pt win 7/4 WHill</t>
  </si>
  <si>
    <t>Lincoln</t>
  </si>
  <si>
    <t>1pt ew 12/1 bet365 (NAP)</t>
  </si>
  <si>
    <t>Mountain Bell</t>
  </si>
  <si>
    <t>1/2 pt ew 10/1 Lad</t>
  </si>
  <si>
    <t>1/2 pt win 5/2 Gen</t>
  </si>
  <si>
    <t>Won 9/4</t>
  </si>
  <si>
    <t>Saturday Combi TV Races</t>
  </si>
  <si>
    <t>Ascot, Wetherby &amp; Del Mar</t>
  </si>
  <si>
    <t>Sodexo Gold Cup/Saturday Breeders Cup</t>
  </si>
  <si>
    <t>ITV4/ATR</t>
  </si>
  <si>
    <t>Space Oddity</t>
  </si>
  <si>
    <t>1/2 pt ew 5/1 B365 (1/4 odds)</t>
  </si>
  <si>
    <t>Max Ward</t>
  </si>
  <si>
    <t>1/2 pt ew 8/1 B365</t>
  </si>
  <si>
    <t>Elgin</t>
  </si>
  <si>
    <t>1/2 pt ew 7/1 Boyles</t>
  </si>
  <si>
    <t>Wetherby</t>
  </si>
  <si>
    <t>1/2pt win 5/1 Gen</t>
  </si>
  <si>
    <t>Shady McCoy</t>
  </si>
  <si>
    <t>1pt win 16/1 BetV (NAP)</t>
  </si>
  <si>
    <t>Mayleaf Shine</t>
  </si>
  <si>
    <t>1pt win 10/1 Gen (NB)</t>
  </si>
  <si>
    <t>Timeless Art</t>
  </si>
  <si>
    <t>1/4 pt ew 12/1 Gen</t>
  </si>
  <si>
    <t>1/4 pt ew 16/1 Gen</t>
  </si>
  <si>
    <t>Anythingtoday</t>
  </si>
  <si>
    <t>1/4 pt ew 10/1 Gen</t>
  </si>
  <si>
    <t>Sepal</t>
  </si>
  <si>
    <t>1/4 pt ew 13/2 Gen (Rule 4 25p)</t>
  </si>
  <si>
    <t>3rd 3/1</t>
  </si>
  <si>
    <t>2nd 9/2</t>
  </si>
  <si>
    <t>Won 11/4</t>
  </si>
  <si>
    <t>She's Different</t>
  </si>
  <si>
    <t>1/2 pt win 7/1 Skybet (NB)</t>
  </si>
  <si>
    <t>Laurens</t>
  </si>
  <si>
    <t>Great Prospector</t>
  </si>
  <si>
    <t>Tomyris</t>
  </si>
  <si>
    <t>1/2 pt win 9/1 Gen (NAP)</t>
  </si>
  <si>
    <t>1/2 pt win  9/2 Bet 365 (NAP)</t>
  </si>
  <si>
    <t>1/2 pt win  5/1 Betway</t>
  </si>
  <si>
    <t>Havanna Grey</t>
  </si>
  <si>
    <t>1/2 pt win 6/4 Gen</t>
  </si>
  <si>
    <t>Shrewd</t>
  </si>
  <si>
    <t>1/2 pt win 6/1 Gen</t>
  </si>
  <si>
    <t>Sheikzayedroad</t>
  </si>
  <si>
    <t>1/2 pt win 11/2 (NB) Coral</t>
  </si>
  <si>
    <t>3rd 11/2</t>
  </si>
  <si>
    <t>2nd evens</t>
  </si>
  <si>
    <t>unpl 9/1</t>
  </si>
  <si>
    <t>Doncaster St Leger Festival</t>
  </si>
  <si>
    <t>1pt win 14/1 Lad (NAP)</t>
  </si>
  <si>
    <t>Breton Rock</t>
  </si>
  <si>
    <t>1/4 pt win 6/1 Gen</t>
  </si>
  <si>
    <t>1/4 pt win 9/2 Lad</t>
  </si>
  <si>
    <t>Stradivarius</t>
  </si>
  <si>
    <t>1/2 pt ew 8/1 (NB) PP</t>
  </si>
  <si>
    <t>Porchy Party</t>
  </si>
  <si>
    <t>Across The Stars</t>
  </si>
  <si>
    <t>1/4 pt win 3/1 Gen</t>
  </si>
  <si>
    <t>Dan Troop</t>
  </si>
  <si>
    <t>1/4 pt win 5/1 Race Bets</t>
  </si>
  <si>
    <t>Won 12/1</t>
  </si>
  <si>
    <t>3rd 9/2</t>
  </si>
  <si>
    <t>2nd 6/1</t>
  </si>
  <si>
    <t>1/4 pt win 7/1 Gen R4 30p</t>
  </si>
  <si>
    <t>The Statesman</t>
  </si>
  <si>
    <t>1/4 pt ew 7/1 PP</t>
  </si>
  <si>
    <t>Second Step</t>
  </si>
  <si>
    <t>1/4 pt ew 4/1 B365 (1/4 odds)</t>
  </si>
  <si>
    <t>Lady Bergamot</t>
  </si>
  <si>
    <t>Enjazaat</t>
  </si>
  <si>
    <t>1/4 pt ew 11/2 B365 (1/4 odds)</t>
  </si>
  <si>
    <t>Coeur De Lion</t>
  </si>
  <si>
    <t>1/2 pt ew 6/1 Fred (5 pl) (NB)</t>
  </si>
  <si>
    <t>Baydar</t>
  </si>
  <si>
    <t>1/2 pt ew 20/1 Lad (5 pl) (NAP)</t>
  </si>
  <si>
    <t>1/4 pt ew 13/2 PP</t>
  </si>
  <si>
    <t>Won 10/3</t>
  </si>
  <si>
    <t>Won 8/1</t>
  </si>
  <si>
    <t>Winners/Placers</t>
  </si>
  <si>
    <t>Amabilis</t>
  </si>
  <si>
    <t>1/4 pt ew 5/1 Skybet</t>
  </si>
  <si>
    <t>Fleur Forsyte</t>
  </si>
  <si>
    <t>1/4 pt ew 6/1</t>
  </si>
  <si>
    <t>Butterscotch</t>
  </si>
  <si>
    <t>1/2 pt ew 9/2 WH (NAP)</t>
  </si>
  <si>
    <t>Beat The Bank</t>
  </si>
  <si>
    <t>1/2 win 5/2 Gen (NB)</t>
  </si>
  <si>
    <t>4th 11/2</t>
  </si>
  <si>
    <t>Nelson</t>
  </si>
  <si>
    <t>1/2 pt win 5/4 Sky</t>
  </si>
  <si>
    <t>Century Dream</t>
  </si>
  <si>
    <t>1/4 pt ew 7/1 WH</t>
  </si>
  <si>
    <t>Threading</t>
  </si>
  <si>
    <t>1/2 pt ew 9/2 PP (NB)</t>
  </si>
  <si>
    <t>Rasheeq</t>
  </si>
  <si>
    <t>1/2 pt ew 14/1 WH (1/4 odds) (NAP)</t>
  </si>
  <si>
    <t>1/4 pt ew 4/1 Gen</t>
  </si>
  <si>
    <t>1/4 pt ew 8/1 Lad (1/4 odds)</t>
  </si>
  <si>
    <t>Leader Writer</t>
  </si>
  <si>
    <t>1/4 pt ew 14/1 Sky (8 places)</t>
  </si>
  <si>
    <t>2nd 5/6</t>
  </si>
  <si>
    <t>unpl 5/2</t>
  </si>
  <si>
    <t>2nd 10/1 (btn nose!)</t>
  </si>
  <si>
    <t>Sir Robert Cheval</t>
  </si>
  <si>
    <t>1/4 pt ew 13/2 Lad</t>
  </si>
  <si>
    <t>Stake Acclaim</t>
  </si>
  <si>
    <t>Fleeting Visit</t>
  </si>
  <si>
    <t>1pt win 12/1 Gen</t>
  </si>
  <si>
    <t>Dance King</t>
  </si>
  <si>
    <t>Haydock</t>
  </si>
  <si>
    <t>1pt win 7/1 Gen</t>
  </si>
  <si>
    <t>Niblawi</t>
  </si>
  <si>
    <t>Ayrad</t>
  </si>
  <si>
    <t>1pt win 14/1 Lad</t>
  </si>
  <si>
    <t>unpl 11/1</t>
  </si>
  <si>
    <t>Contango</t>
  </si>
  <si>
    <t>2nd 2/1</t>
  </si>
  <si>
    <t>Poetic Charm</t>
  </si>
  <si>
    <t>1pt win @ 4'1 Gen</t>
  </si>
  <si>
    <t>Megan Lilly</t>
  </si>
  <si>
    <t>1pt win 16/1 Gen (NAP)</t>
  </si>
  <si>
    <t>3rd 14/1</t>
  </si>
  <si>
    <t>Red Mist</t>
  </si>
  <si>
    <t>1pt win 5/1 WH</t>
  </si>
  <si>
    <t>Dark Power</t>
  </si>
  <si>
    <t>1pt win 3/1 Gen</t>
  </si>
  <si>
    <t>Frontiersman</t>
  </si>
  <si>
    <t>Tommy Taylor</t>
  </si>
  <si>
    <t>1pt win 13/2 PP</t>
  </si>
  <si>
    <t>Graphite Storm</t>
  </si>
  <si>
    <t>1/4pt ew 14/1 WH</t>
  </si>
  <si>
    <t>Shanghai Glory</t>
  </si>
  <si>
    <t>Ripon</t>
  </si>
  <si>
    <t>1pt win 10/1 Cor (NAP)</t>
  </si>
  <si>
    <t>3rd 15/8</t>
  </si>
  <si>
    <t>unpl 7/4</t>
  </si>
  <si>
    <t>York Ebor Day 1</t>
  </si>
  <si>
    <t>Gracious John</t>
  </si>
  <si>
    <t>1/2 pt ew 50/1 Gen (NAP)</t>
  </si>
  <si>
    <t>Ulshaw Bridge</t>
  </si>
  <si>
    <t>1/4pt ew 14/1 PP/BV</t>
  </si>
  <si>
    <t>Cracksman</t>
  </si>
  <si>
    <t>1pt win evens Skyb (NB)</t>
  </si>
  <si>
    <t>Barney Roy</t>
  </si>
  <si>
    <t>1pt win 11/4 BetV</t>
  </si>
  <si>
    <t>Won 4/6</t>
  </si>
  <si>
    <t>3rd 11/4</t>
  </si>
  <si>
    <t>York Ebor Day 2</t>
  </si>
  <si>
    <t>Tangled</t>
  </si>
  <si>
    <t>1/2pt ew 14/1 Skybet (NB)</t>
  </si>
  <si>
    <t>Special Purpose</t>
  </si>
  <si>
    <t>1pt win 8/1 PP</t>
  </si>
  <si>
    <t>Victory Bond</t>
  </si>
  <si>
    <t>1pt win 9/1 B365 (NAP)</t>
  </si>
  <si>
    <t>Enable</t>
  </si>
  <si>
    <t>1pt win 4/11 Lad</t>
  </si>
  <si>
    <t>Won 15/2</t>
  </si>
  <si>
    <t>Won 1/4</t>
  </si>
  <si>
    <t>York Ebor Day 3</t>
  </si>
  <si>
    <t>Al Neksh</t>
  </si>
  <si>
    <t>1pt win 12/1 PP (NB)</t>
  </si>
  <si>
    <t>Dal Harraild</t>
  </si>
  <si>
    <t>1pt win 5/1 Gen (NAP)</t>
  </si>
  <si>
    <t>So Beloved</t>
  </si>
  <si>
    <t>1pt win 10/1 Gen</t>
  </si>
  <si>
    <t>1/2 pt ew 33/1 B365</t>
  </si>
  <si>
    <t>4th 9/1</t>
  </si>
  <si>
    <t>5th 10/1</t>
  </si>
  <si>
    <t>York Ebor Day 4</t>
  </si>
  <si>
    <t>Mustashry</t>
  </si>
  <si>
    <t>1pt win 7/2 WH</t>
  </si>
  <si>
    <t>Master Singer</t>
  </si>
  <si>
    <t>Sands Of Mali</t>
  </si>
  <si>
    <t>1/2 pt ew 12/1 WH</t>
  </si>
  <si>
    <t>Top Tug</t>
  </si>
  <si>
    <t>1pt win 12/1 B365 (NB)</t>
  </si>
  <si>
    <t>Verandah</t>
  </si>
  <si>
    <t>1pt win 10/1 WH</t>
  </si>
  <si>
    <t>Lighting Spear</t>
  </si>
  <si>
    <t>1pt win 11/10 Gen</t>
  </si>
  <si>
    <t>Won 13/2</t>
  </si>
  <si>
    <t>Won evens</t>
  </si>
  <si>
    <t>Shamshon</t>
  </si>
  <si>
    <t>Sandown</t>
  </si>
  <si>
    <t>1pt win 5/1 WH (NB)</t>
  </si>
  <si>
    <t>Harlequeen</t>
  </si>
  <si>
    <t>1/2 pt ew 20/1 Lad</t>
  </si>
  <si>
    <t>3rd 25/1</t>
  </si>
  <si>
    <t>Connect</t>
  </si>
  <si>
    <t>1pt win 6/1 Gen</t>
  </si>
  <si>
    <t>Breakable</t>
  </si>
  <si>
    <t>1pt win 5/1 Gen</t>
  </si>
  <si>
    <t>3rd 4/1</t>
  </si>
  <si>
    <t>Lincoln Rocks</t>
  </si>
  <si>
    <t>1/2 pt ew 10/1 PP</t>
  </si>
  <si>
    <t>Desert Law</t>
  </si>
  <si>
    <t>Beverley</t>
  </si>
  <si>
    <t>1/2 pt ew 12/1 PP</t>
  </si>
  <si>
    <t>Spring Loaded</t>
  </si>
  <si>
    <t>1pt win 7/1 B365 (NAP)</t>
  </si>
  <si>
    <t>3rd 10/1</t>
  </si>
  <si>
    <t>Shabbah</t>
  </si>
  <si>
    <t>1/2 pt ew 11/1 WH</t>
  </si>
  <si>
    <t>Dee Ex Bee</t>
  </si>
  <si>
    <t>1/2pt win 3/1 Gen</t>
  </si>
  <si>
    <t>Midterm</t>
  </si>
  <si>
    <t>Kempton</t>
  </si>
  <si>
    <t>1/2pt win 11/4 Gen</t>
  </si>
  <si>
    <t>Take Cover</t>
  </si>
  <si>
    <t>1pt win 6/1 PP</t>
  </si>
  <si>
    <t>1pt win 9/2 Gen</t>
  </si>
  <si>
    <t>2nd Evens</t>
  </si>
  <si>
    <t>Won 4/7</t>
  </si>
  <si>
    <t>Won 9/2</t>
  </si>
  <si>
    <t>Johnny Barnes</t>
  </si>
  <si>
    <t>Newbury</t>
  </si>
  <si>
    <t>1pt win 9/1 Bet365</t>
  </si>
  <si>
    <t>Mad Jack Mytton</t>
  </si>
  <si>
    <t>Market Rasen</t>
  </si>
  <si>
    <t>1pt win 13/2 Bet365</t>
  </si>
  <si>
    <t>Thikriyaat</t>
  </si>
  <si>
    <t>1pt win 6/1 BV</t>
  </si>
  <si>
    <t>Galifrey</t>
  </si>
  <si>
    <t xml:space="preserve">Newmarket  </t>
  </si>
  <si>
    <t>1/2 pt ew 33/1 Byl</t>
  </si>
  <si>
    <t>Gifted Master</t>
  </si>
  <si>
    <t>1pt win 10/1 Coral (NAP)</t>
  </si>
  <si>
    <t>Shelford</t>
  </si>
  <si>
    <t>1pt win 12/1 Gen (NB)</t>
  </si>
  <si>
    <t>Debutants Ball</t>
  </si>
  <si>
    <t>1pt win 11/1 PP</t>
  </si>
  <si>
    <t>3rd 13/2</t>
  </si>
  <si>
    <t>unpl 3/1</t>
  </si>
  <si>
    <t>unpl 12/1</t>
  </si>
  <si>
    <t>3rd 5/1</t>
  </si>
  <si>
    <t>Mistress Of Venice</t>
  </si>
  <si>
    <t>1pt win 9/1 Lad</t>
  </si>
  <si>
    <t>Battered</t>
  </si>
  <si>
    <t>1pt win 7/2 Gen</t>
  </si>
  <si>
    <t>Mustarrid</t>
  </si>
  <si>
    <t>1pt win 10/1 Sky</t>
  </si>
  <si>
    <t>Al Qahwa</t>
  </si>
  <si>
    <t>1/2 pt ew 16/1 B365</t>
  </si>
  <si>
    <t>Remarkable</t>
  </si>
  <si>
    <t>1pt win 11/1 WH (NAP)</t>
  </si>
  <si>
    <t>Success Days</t>
  </si>
  <si>
    <t>1pt win 4/1 Gen</t>
  </si>
  <si>
    <t>My Dream Boat</t>
  </si>
  <si>
    <t>1/2 pt ew 25/1 Gen</t>
  </si>
  <si>
    <t>unpl 15/2</t>
  </si>
  <si>
    <t>unpl 15/8</t>
  </si>
  <si>
    <t>2nd 9/1</t>
  </si>
  <si>
    <t>Won 3/1</t>
  </si>
  <si>
    <t>Royal Ascot - Ante-post Yankee 1/4pt EW</t>
  </si>
  <si>
    <t>lost (-5.5pts)</t>
  </si>
  <si>
    <t>Glorious Goodwood</t>
  </si>
  <si>
    <t>UAE Prince</t>
  </si>
  <si>
    <t>1pt win 7/1 Gen (NB)</t>
  </si>
  <si>
    <t>Seahenge</t>
  </si>
  <si>
    <t>1pt win 5/2 Gen</t>
  </si>
  <si>
    <t>Librisa Breeze</t>
  </si>
  <si>
    <t>1pt win 9/2 Cor (NAP)</t>
  </si>
  <si>
    <t>4th 6/1</t>
  </si>
  <si>
    <t>Sheikhzayedround</t>
  </si>
  <si>
    <t>1/2 pt ew 14/1 Sky</t>
  </si>
  <si>
    <t>unpl 10/1</t>
  </si>
  <si>
    <t>Suegiou</t>
  </si>
  <si>
    <t>1pt win 18/1 Sky (NB)</t>
  </si>
  <si>
    <t>Secret Advisor</t>
  </si>
  <si>
    <t>1pt win 5/1 BetV (NAP)</t>
  </si>
  <si>
    <t>Denaar</t>
  </si>
  <si>
    <t>Aug 1-5</t>
  </si>
  <si>
    <t>Leaders Legacy</t>
  </si>
  <si>
    <t>1pt win 16/1 WH (NB)</t>
  </si>
  <si>
    <t>Endless Time</t>
  </si>
  <si>
    <t>1pt win 4/1 Gen (NAP)</t>
  </si>
  <si>
    <t>Nebo</t>
  </si>
  <si>
    <t>1pt win 9/1 PP</t>
  </si>
  <si>
    <t>NR</t>
  </si>
  <si>
    <t xml:space="preserve">2nd 3/1   </t>
  </si>
  <si>
    <t>Glorious Goodwood Lucky 15</t>
  </si>
  <si>
    <t>Lancaster Bomber - unpl 8/1</t>
  </si>
  <si>
    <t>Queens Trust - unpl 8/1</t>
  </si>
  <si>
    <t>Tony Curtis - 2nd 14/1</t>
  </si>
  <si>
    <t>Sir Dancealot - unpl 5/1</t>
  </si>
  <si>
    <t>Lord Yeats</t>
  </si>
  <si>
    <t>1pt win 8/1 Gen (NAP)</t>
  </si>
  <si>
    <t>Make Time</t>
  </si>
  <si>
    <t>1pt win 10/1 B365</t>
  </si>
  <si>
    <t>Profitable</t>
  </si>
  <si>
    <t>1pt win 4/1 Sky</t>
  </si>
  <si>
    <t>2nd 5/2</t>
  </si>
  <si>
    <t>2nd 9/4</t>
  </si>
  <si>
    <t>George Bowen</t>
  </si>
  <si>
    <t>1/2 pt win 14/1 Gen</t>
  </si>
  <si>
    <t>Lucky Beggar</t>
  </si>
  <si>
    <t>1/2 pt win 22/1 Gen</t>
  </si>
  <si>
    <t>Blakeney Point</t>
  </si>
  <si>
    <t>1pt win 6/4 (NAP)</t>
  </si>
  <si>
    <t>Isabel De Urbina</t>
  </si>
  <si>
    <t>First Drive</t>
  </si>
  <si>
    <t>1pt win 5/1 PP (NB)</t>
  </si>
  <si>
    <t>6th 14/1</t>
  </si>
  <si>
    <t>7th 16/1</t>
  </si>
  <si>
    <t>2nd 12/1 (went 1.12 IR)</t>
  </si>
  <si>
    <t>Dream Castle</t>
  </si>
  <si>
    <t>Happy Like A Fool</t>
  </si>
  <si>
    <t>Aim To Please</t>
  </si>
  <si>
    <t>Scottish</t>
  </si>
  <si>
    <t>Abe Lincoln</t>
  </si>
  <si>
    <t>Drumfad Bay</t>
  </si>
  <si>
    <t>1pt Win Cor 4/1</t>
  </si>
  <si>
    <t>1pt Win Byl 7/4</t>
  </si>
  <si>
    <t>1/2pt EW Gen 33/1</t>
  </si>
  <si>
    <t>1/2pt EW Gen 25/1</t>
  </si>
  <si>
    <t>1pt Win B365 11/1</t>
  </si>
  <si>
    <t>1/2pt EW Gen 16/1</t>
  </si>
  <si>
    <t>unpl 9/2</t>
  </si>
  <si>
    <t>2nd 10/11</t>
  </si>
  <si>
    <t>unpl 40/1</t>
  </si>
  <si>
    <t>unpl 13/2</t>
  </si>
  <si>
    <t>Santry</t>
  </si>
  <si>
    <t>Mirage Dancer</t>
  </si>
  <si>
    <t>Naughty Or Nice</t>
  </si>
  <si>
    <t>Keyser Some</t>
  </si>
  <si>
    <t>Atty Persse</t>
  </si>
  <si>
    <t>Clemmie</t>
  </si>
  <si>
    <t>Crystal Ocean</t>
  </si>
  <si>
    <t>Caravaggio</t>
  </si>
  <si>
    <t>Winter</t>
  </si>
  <si>
    <t>Belgravia</t>
  </si>
  <si>
    <t>Mainstream</t>
  </si>
  <si>
    <t>September</t>
  </si>
  <si>
    <t>Kidmenever</t>
  </si>
  <si>
    <t>Muntahaa</t>
  </si>
  <si>
    <t>Tasleet</t>
  </si>
  <si>
    <t>Qewy</t>
  </si>
  <si>
    <t>1pt Win B365 13/2</t>
  </si>
  <si>
    <t>1pt Win Gen 4/1</t>
  </si>
  <si>
    <t>1pt Win Gen 10/1</t>
  </si>
  <si>
    <t>1pt Win B365 14/1</t>
  </si>
  <si>
    <t>1pt Win Sky 11/2</t>
  </si>
  <si>
    <t>1pt Win B365 8/1</t>
  </si>
  <si>
    <t>1pt Win Gen 11/4</t>
  </si>
  <si>
    <t>1pt Win PP Evens</t>
  </si>
  <si>
    <t>1pt Win PP 4/7</t>
  </si>
  <si>
    <t>1pt Win WH 6/1</t>
  </si>
  <si>
    <t>1pt Win B365 6/1</t>
  </si>
  <si>
    <t>1pt Win Cor 5/4</t>
  </si>
  <si>
    <t>1pt Win BV 9/1</t>
  </si>
  <si>
    <t>2nd 13/2</t>
  </si>
  <si>
    <t>Won 5/6</t>
  </si>
  <si>
    <t>Won 4/9</t>
  </si>
  <si>
    <t>4th 5/1</t>
  </si>
  <si>
    <t>Won 11/8</t>
  </si>
  <si>
    <t>2nd 7/1</t>
  </si>
  <si>
    <t>4th 3/1</t>
  </si>
  <si>
    <t xml:space="preserve">Selections </t>
  </si>
  <si>
    <t>Win SR</t>
  </si>
  <si>
    <t>Pts Staked</t>
  </si>
  <si>
    <t>Profit</t>
  </si>
  <si>
    <t>ROI</t>
  </si>
  <si>
    <t>Newmarket July Festival</t>
  </si>
  <si>
    <t>Raheen House</t>
  </si>
  <si>
    <t>1pt win 9/2 Sky (NAP)</t>
  </si>
  <si>
    <t>Invincible Army</t>
  </si>
  <si>
    <t>1pt win 8/1 Betstars</t>
  </si>
  <si>
    <t>Mostahel</t>
  </si>
  <si>
    <t>1pt win 14/1 WHill</t>
  </si>
  <si>
    <t>Wings Of Desire</t>
  </si>
  <si>
    <t>1pt win 4/1 Sky (NB)</t>
  </si>
  <si>
    <t>Won 7/2</t>
  </si>
  <si>
    <t>Parfait</t>
  </si>
  <si>
    <t>1pt win 3/1 WH</t>
  </si>
  <si>
    <t>Nyaleti</t>
  </si>
  <si>
    <t>1pt win 9/4 Gen</t>
  </si>
  <si>
    <t>1pt win 9/4 WH</t>
  </si>
  <si>
    <t>Leshlaa</t>
  </si>
  <si>
    <t>1pt win 6/1 PP (NAP)</t>
  </si>
  <si>
    <t>Queen Kindly</t>
  </si>
  <si>
    <t>1pt win 4/1 WH (NB)</t>
  </si>
  <si>
    <t>Roly Poly</t>
  </si>
  <si>
    <t>2nd 7/4</t>
  </si>
  <si>
    <t>2nd 7/2</t>
  </si>
  <si>
    <t>4th 7/1</t>
  </si>
  <si>
    <t>2nd 11/2 (btn SH)</t>
  </si>
  <si>
    <t>Multiples</t>
  </si>
  <si>
    <t>1/2 pt ew Patent (-4pts)</t>
  </si>
  <si>
    <t>Newmarket 3.25 Bunbury Cup - Oh This Is Us @ 20'1 General Price - nr</t>
  </si>
  <si>
    <t>Newmarket 4.35 July Cup - Limato @ 6'1 General Price - 2nd 4/1</t>
  </si>
  <si>
    <t>York 3.05 John Smiths Cup - Scarlet Dragon @ 20'1 General Price - unpl 10/1</t>
  </si>
  <si>
    <t>Twin Appeal</t>
  </si>
  <si>
    <t>1/2 pt ew 20/1 B365 (NB)</t>
  </si>
  <si>
    <t>Danzeno</t>
  </si>
  <si>
    <t>1pt win 11/1 Lad</t>
  </si>
  <si>
    <t>Barsanti</t>
  </si>
  <si>
    <t>1pt win 11/10 B365</t>
  </si>
  <si>
    <t>Lost At Sea</t>
  </si>
  <si>
    <t>1/2 pt ew 33/1 B365 (NAP)</t>
  </si>
  <si>
    <t>Mutakayyef</t>
  </si>
  <si>
    <t>1pt win 4/6 Gen</t>
  </si>
  <si>
    <t>Aqabah</t>
  </si>
  <si>
    <t>Unowhatimeanharry</t>
  </si>
  <si>
    <t>1pt win @ 6'4 BFsb</t>
  </si>
  <si>
    <t>3rd 5/6</t>
  </si>
  <si>
    <t>Diamond King</t>
  </si>
  <si>
    <t>1pt win @ 11'2 P</t>
  </si>
  <si>
    <t>1pt win @ 11'2 PP</t>
  </si>
  <si>
    <t>pu 5/1</t>
  </si>
  <si>
    <t>Barra</t>
  </si>
  <si>
    <t>1pt win @ 20'1 PP</t>
  </si>
  <si>
    <t>2nd 12/1</t>
  </si>
  <si>
    <t>Mall Dini</t>
  </si>
  <si>
    <t>1pt win @ 15'2 Betway</t>
  </si>
  <si>
    <t>unpl 5/1</t>
  </si>
  <si>
    <t>Defi Du Seuil</t>
  </si>
  <si>
    <t>1pt win @ 5'2 Gen</t>
  </si>
  <si>
    <t>Won 5/2</t>
  </si>
  <si>
    <t>Ivanovich Gorbatov</t>
  </si>
  <si>
    <t>1pt win @ 12'1 BFsb</t>
  </si>
  <si>
    <t>Augusta Kate</t>
  </si>
  <si>
    <t>1pt win @ 7'1 PP</t>
  </si>
  <si>
    <t>unpl 11/2</t>
  </si>
  <si>
    <t>Saphir Du Rheu</t>
  </si>
  <si>
    <t>1/2 pt ew @ 66'1 Bet365</t>
  </si>
  <si>
    <t>unpl 33/1</t>
  </si>
  <si>
    <t>Pacha Du Polder</t>
  </si>
  <si>
    <t>1pt win @ 22'1 Bet365</t>
  </si>
  <si>
    <t>Won 16/1</t>
  </si>
  <si>
    <t>Tommy Silver</t>
  </si>
  <si>
    <t>unpl 20/1</t>
  </si>
  <si>
    <t>Dodging Bullets</t>
  </si>
  <si>
    <t>1pt win @ 14'1 Bet365</t>
  </si>
  <si>
    <t>1pt win @ 25'1 BFsb</t>
  </si>
  <si>
    <t>pu 8/1</t>
  </si>
  <si>
    <t>Sharp Azteca</t>
  </si>
  <si>
    <t>Kingfisher</t>
  </si>
  <si>
    <t>Qatar Man</t>
  </si>
  <si>
    <t>Amazing Kids</t>
  </si>
  <si>
    <t>Wild Dude</t>
  </si>
  <si>
    <t>Vivlos</t>
  </si>
  <si>
    <t>Seventh Heaven</t>
  </si>
  <si>
    <t>Arrogate</t>
  </si>
  <si>
    <t>Dubai World Cup/Meydan</t>
  </si>
  <si>
    <t>1145</t>
  </si>
  <si>
    <t>1250</t>
  </si>
  <si>
    <t>1325</t>
  </si>
  <si>
    <t>1400</t>
  </si>
  <si>
    <t>1435</t>
  </si>
  <si>
    <t>1605</t>
  </si>
  <si>
    <t>1645</t>
  </si>
  <si>
    <t>1pt win @ 9'4 Betfred</t>
  </si>
  <si>
    <t>1/2 pt ew @ 25'1 P</t>
  </si>
  <si>
    <t>1/2 pt ew @ 22'1 BFsb</t>
  </si>
  <si>
    <t>1/2 pt ew @ 100'1 Gen</t>
  </si>
  <si>
    <t>1/2 pt ew @ 25'1 PP</t>
  </si>
  <si>
    <t>1pt win @ 8'1 PP</t>
  </si>
  <si>
    <t>1pt win @ 4'11</t>
  </si>
  <si>
    <t>3rd 9/4</t>
  </si>
  <si>
    <t>unpl 16/1</t>
  </si>
  <si>
    <t>unpl 14/1</t>
  </si>
  <si>
    <t>Won 14/1</t>
  </si>
  <si>
    <t>2nd 8/1</t>
  </si>
  <si>
    <t>Won 1/3</t>
  </si>
  <si>
    <t>Aintree Grand National</t>
  </si>
  <si>
    <t>Fountains Windfall</t>
  </si>
  <si>
    <t>Bordeaux Bill</t>
  </si>
  <si>
    <t>Cousin Oscar</t>
  </si>
  <si>
    <t>Politologue</t>
  </si>
  <si>
    <t>Emerging Force</t>
  </si>
  <si>
    <t>Ballyoptic</t>
  </si>
  <si>
    <t>1425</t>
  </si>
  <si>
    <t>1815</t>
  </si>
  <si>
    <t>1500</t>
  </si>
  <si>
    <t>1540</t>
  </si>
  <si>
    <t>1620</t>
  </si>
  <si>
    <t>1pt win @ 16'1 BFsb</t>
  </si>
  <si>
    <t>1/2 pt ew @ 33'1 Gen</t>
  </si>
  <si>
    <t>1pt win @ 7'1 Gen</t>
  </si>
  <si>
    <t>1pt win @ 9'1 WH</t>
  </si>
  <si>
    <t>Rouge Angel</t>
  </si>
  <si>
    <t>1715</t>
  </si>
  <si>
    <t>Thunder And Roses</t>
  </si>
  <si>
    <t>1/2 pt ew @ 40'1 Sky</t>
  </si>
  <si>
    <t>1/2 pt ew @ 33'1 Sky</t>
  </si>
  <si>
    <t>Won 11/1</t>
  </si>
  <si>
    <t>pu 20/1</t>
  </si>
  <si>
    <t>pu 12/1</t>
  </si>
  <si>
    <t>fell 5/2 (went 1.13 IR)</t>
  </si>
  <si>
    <t>unpl 7/1</t>
  </si>
  <si>
    <t>ur 25/1</t>
  </si>
  <si>
    <t>Royal Ascot</t>
  </si>
  <si>
    <t>Cougar Mountain</t>
  </si>
  <si>
    <t>Murillo</t>
  </si>
  <si>
    <t>Arawak</t>
  </si>
  <si>
    <t>Churchill</t>
  </si>
  <si>
    <t>Thomas Hobson</t>
  </si>
  <si>
    <t>City Guest</t>
  </si>
  <si>
    <t>3rd 8/1</t>
  </si>
  <si>
    <t>5th 16/1</t>
  </si>
  <si>
    <t>unpl 1/2</t>
  </si>
  <si>
    <t>unpl 100/1</t>
  </si>
  <si>
    <t>1/2pt EW 33/1 WH</t>
  </si>
  <si>
    <t>1/2pt Win Sky 8/1</t>
  </si>
  <si>
    <t>1/2pt Win Lad 16/1</t>
  </si>
  <si>
    <t>1pt Win Gen 4/6</t>
  </si>
  <si>
    <t>1pt Win WH 7/2</t>
  </si>
  <si>
    <t>1/2pt EW BV/Cor 125/1</t>
  </si>
  <si>
    <t>Goodwood</t>
  </si>
  <si>
    <t>Service</t>
  </si>
  <si>
    <t>Festival Special</t>
  </si>
  <si>
    <t>Saturday TV Races</t>
  </si>
  <si>
    <t>Tues 1st</t>
  </si>
  <si>
    <t>Weds 2nd</t>
  </si>
  <si>
    <t>Thurs 3rd</t>
  </si>
  <si>
    <t>Fri 4th</t>
  </si>
  <si>
    <t>Fri 14th</t>
  </si>
  <si>
    <t>Sat 5th</t>
  </si>
  <si>
    <t>The Malcolm Roxburgh Retirement Handicap Stakes</t>
  </si>
  <si>
    <t>Sat 12th</t>
  </si>
  <si>
    <t>Ascot, Haydock &amp; Newmarket</t>
  </si>
  <si>
    <t>Newbury, Newmarket &amp; Market Rasen</t>
  </si>
  <si>
    <t>Hackwood Stakes, Aphrodite Stakes &amp; The Summer Plate</t>
  </si>
  <si>
    <t>York &amp; Ascot</t>
  </si>
  <si>
    <t>John Smith's Cup/Summer Mile Stakes</t>
  </si>
  <si>
    <t>Ascot &amp; York</t>
  </si>
  <si>
    <t>King George VI and Queen Elizabeth Stakes &amp; York Stakes</t>
  </si>
  <si>
    <t>Sat 19th</t>
  </si>
  <si>
    <t>Newbury, Newmarket &amp; Ripon</t>
  </si>
  <si>
    <t>Weds 23rd</t>
  </si>
  <si>
    <t>Thurs 24th</t>
  </si>
  <si>
    <t>Fri 25th</t>
  </si>
  <si>
    <t>Sat 26th</t>
  </si>
  <si>
    <t>Sat 2nd</t>
  </si>
  <si>
    <t>Sandown, Chester &amp; Beverley</t>
  </si>
  <si>
    <t>ITV4</t>
  </si>
  <si>
    <t>Sat 9th</t>
  </si>
  <si>
    <t>Haydock Park</t>
  </si>
  <si>
    <t>ITV</t>
  </si>
  <si>
    <t>Thurs 14th</t>
  </si>
  <si>
    <t>Fri 15th</t>
  </si>
  <si>
    <t>Sat 16th</t>
  </si>
  <si>
    <t>Doncaster</t>
  </si>
  <si>
    <t>Chester</t>
  </si>
  <si>
    <t>Sat 23rd</t>
  </si>
  <si>
    <t>Ayr &amp; Newbury</t>
  </si>
  <si>
    <t>Fri 29th</t>
  </si>
  <si>
    <t>Sat 30th</t>
  </si>
  <si>
    <t>Meeting</t>
  </si>
  <si>
    <t>Race</t>
  </si>
  <si>
    <t>Selection</t>
  </si>
  <si>
    <t>Stakes</t>
  </si>
  <si>
    <t>Result</t>
  </si>
  <si>
    <t xml:space="preserve">P&amp;L </t>
  </si>
  <si>
    <t>Cum P&amp;L</t>
  </si>
  <si>
    <t>Cheltenham Festival</t>
  </si>
  <si>
    <t>1330</t>
  </si>
  <si>
    <t>Melon</t>
  </si>
  <si>
    <t>1pt win @ 100'30 Skybet</t>
  </si>
  <si>
    <t>2nd 3/1 Stakes Returned</t>
  </si>
  <si>
    <t>Royal Caviar</t>
  </si>
  <si>
    <t>1410</t>
  </si>
  <si>
    <t>unpl 6/1</t>
  </si>
  <si>
    <t>Noble Endeavor</t>
  </si>
  <si>
    <t>1450</t>
  </si>
  <si>
    <t>1pt win @ 10'1 PP</t>
  </si>
  <si>
    <t>1/2 pt ew @ 20'1 B365</t>
  </si>
  <si>
    <t>3rd 15/2</t>
  </si>
  <si>
    <t>Petit Mouchoir</t>
  </si>
  <si>
    <t>1530</t>
  </si>
  <si>
    <t>1pt win @ 8'1 Gen</t>
  </si>
  <si>
    <t>3rd 6/1</t>
  </si>
  <si>
    <t>Limini</t>
  </si>
  <si>
    <t>1610</t>
  </si>
  <si>
    <t>1pt win @ 13'8 Gen</t>
  </si>
  <si>
    <t>3rd 6/4</t>
  </si>
  <si>
    <t>A Genie In Abottle</t>
  </si>
  <si>
    <t>1650</t>
  </si>
  <si>
    <t>1pt win @ 11'2 Gen</t>
  </si>
  <si>
    <t>unpl 4/1</t>
  </si>
  <si>
    <t>Two Taffs</t>
  </si>
  <si>
    <t>1730</t>
  </si>
  <si>
    <t>1pt win @ 11'1 888 Sport</t>
  </si>
  <si>
    <t>3rd 7/1</t>
  </si>
  <si>
    <t>Shattered Love</t>
  </si>
  <si>
    <t>1pt win @ 14'1 Sky</t>
  </si>
  <si>
    <t>unpl 8/1</t>
  </si>
  <si>
    <t>Alpha Des Obeaux</t>
  </si>
  <si>
    <t>1pt win @ 7'1 WH</t>
  </si>
  <si>
    <t>Tombstone</t>
  </si>
  <si>
    <t>1pt win @ 5'1 Bet365</t>
  </si>
  <si>
    <t>unpl 7/2</t>
  </si>
  <si>
    <t>Cause Of Causes</t>
  </si>
  <si>
    <t>1pt win @ 4'1 PP</t>
  </si>
  <si>
    <t>Won 4/1</t>
  </si>
  <si>
    <t>Dakota Moirette</t>
  </si>
  <si>
    <t>1pt win @ 20'1 Bet365</t>
  </si>
  <si>
    <t>unpl 25/1</t>
  </si>
  <si>
    <t>Fayonagh</t>
  </si>
  <si>
    <t>1pt win @ 11'1 Bet365</t>
  </si>
  <si>
    <t>Won 7/1</t>
  </si>
  <si>
    <t>Yorkhill</t>
  </si>
  <si>
    <t>1pt win @ 11'8 Gen</t>
  </si>
  <si>
    <t>Won 6/4</t>
  </si>
  <si>
    <t>Jury Duty</t>
  </si>
  <si>
    <t>1pt win @ 9'1 Bet365</t>
  </si>
  <si>
    <t>3rd 9/1</t>
  </si>
  <si>
    <t>Empire Of Dirt</t>
  </si>
  <si>
    <t>1pt win @ 3'1 Bet365</t>
  </si>
  <si>
    <t>unpl 11/4</t>
  </si>
  <si>
    <t>Newmarket &amp; Haydock</t>
  </si>
  <si>
    <t>Sat 7th</t>
  </si>
  <si>
    <t>Ascot, Newmarket &amp; Redcar</t>
  </si>
  <si>
    <t>Sat 14th</t>
  </si>
  <si>
    <t>Newmarket &amp; York</t>
  </si>
  <si>
    <t>Betfred Cesarewitch Handicap/Dewhurst</t>
  </si>
  <si>
    <t>Fri 13th</t>
  </si>
  <si>
    <t>Fri/Sat Combi TV Races</t>
  </si>
  <si>
    <t>Sat 21st</t>
  </si>
  <si>
    <t>Qipco British Champions Day</t>
  </si>
  <si>
    <t>Sat 28th</t>
  </si>
  <si>
    <t>Cheltenham, Doncaster &amp; Newbury</t>
  </si>
  <si>
    <t>Sat 4th</t>
  </si>
  <si>
    <t>Sat 11th</t>
  </si>
  <si>
    <t>Wincanton &amp; Doncaster</t>
  </si>
  <si>
    <t>Fri 17th</t>
  </si>
  <si>
    <t>Cheltenham</t>
  </si>
  <si>
    <t>Cheltenham &amp; Lingfield</t>
  </si>
  <si>
    <t>Cheltenham &amp; Fontwell</t>
  </si>
  <si>
    <t>Sat 18th</t>
  </si>
  <si>
    <t>Sun 19th</t>
  </si>
  <si>
    <t>Haydock and Ascot</t>
  </si>
  <si>
    <t>Sat 25th</t>
  </si>
  <si>
    <t>Betfair Chase</t>
  </si>
  <si>
    <t>Fri 1st</t>
  </si>
  <si>
    <t>Newbury Day 1</t>
  </si>
  <si>
    <t>Newbury &amp; Newcastle</t>
  </si>
  <si>
    <t>Hennessy/Fighting Fifth</t>
  </si>
  <si>
    <t>Sandown &amp; Aintree</t>
  </si>
  <si>
    <t>Tingle Creek Chase/Becher Handicap Chase</t>
  </si>
  <si>
    <t>Cheltenham &amp; Doncaster</t>
  </si>
  <si>
    <t xml:space="preserve">Sat 23rd </t>
  </si>
  <si>
    <t>Ascot &amp; Haydock</t>
  </si>
  <si>
    <t>Tues 26th</t>
  </si>
  <si>
    <t>Kempton and Wetherby</t>
  </si>
  <si>
    <t>Kempton &amp; Chepstow</t>
  </si>
  <si>
    <t>Weds 27th</t>
  </si>
  <si>
    <t>Boxing Day/Weds Combi TV Races</t>
  </si>
  <si>
    <t>Newbury, Haydock &amp; Taunton</t>
  </si>
  <si>
    <t>Price</t>
    <phoneticPr fontId="3" type="noConversion"/>
  </si>
  <si>
    <t>Date</t>
  </si>
  <si>
    <t>COURSE</t>
  </si>
  <si>
    <t>Fixture/Feature</t>
  </si>
  <si>
    <t>ITV Live Horse Racing Schedule 2017</t>
  </si>
  <si>
    <t>Month</t>
  </si>
  <si>
    <t>July</t>
  </si>
  <si>
    <t>July Festival Day 1</t>
  </si>
  <si>
    <t>July Festival Day 2</t>
  </si>
  <si>
    <t>July Festival Day 3</t>
  </si>
  <si>
    <t>Channel</t>
  </si>
  <si>
    <t>Thurs 13th</t>
  </si>
  <si>
    <t>Sat 15th</t>
  </si>
  <si>
    <t>ITV3</t>
  </si>
  <si>
    <t xml:space="preserve">ITV </t>
  </si>
  <si>
    <t>Sat 22nd</t>
  </si>
  <si>
    <t>Ascot</t>
  </si>
  <si>
    <t>York</t>
  </si>
  <si>
    <t>Newmarket</t>
  </si>
  <si>
    <t>Sat 29th</t>
  </si>
  <si>
    <t>August</t>
  </si>
  <si>
    <t>Glorious Goodwood Day 1</t>
  </si>
  <si>
    <t>Glorious Goodwood Day 2</t>
  </si>
  <si>
    <t>Glorious Goodwood Day 3</t>
  </si>
  <si>
    <t>Glorious Goodwood Day 4</t>
  </si>
  <si>
    <t>Glorious Goodwood Day 5</t>
  </si>
  <si>
    <t>Ebor Festival Day 1</t>
  </si>
  <si>
    <t>Ebor Festival Day 2</t>
  </si>
  <si>
    <t>Ebor Festival Day 3</t>
  </si>
  <si>
    <t>Ebor Festival Day 4 - Ebor Handicap</t>
  </si>
  <si>
    <t>Sept</t>
  </si>
  <si>
    <t>Betfred Sprint &amp; Old Borough Handicap</t>
  </si>
  <si>
    <t>St Leger meeting Day 1</t>
  </si>
  <si>
    <t>St Leger meeting Day 2</t>
  </si>
  <si>
    <t>St Leger meeting Day 3 - season finale Classic</t>
  </si>
  <si>
    <t>Ayr Gold Cup</t>
  </si>
  <si>
    <t>Betfred Cambridgeshire Handicap</t>
  </si>
  <si>
    <t>October</t>
  </si>
  <si>
    <t>November</t>
  </si>
  <si>
    <t>Open meeting Day 1</t>
  </si>
  <si>
    <t>Open meeting Day 2 - Betvictor Gold Cup</t>
  </si>
  <si>
    <t>December</t>
  </si>
  <si>
    <t>International meeting Day 1</t>
  </si>
  <si>
    <t>International meeting Day 2 - Caspian Gold Cup</t>
  </si>
  <si>
    <t>King George VI Chase</t>
  </si>
  <si>
    <t>Coral Welsh Grand National</t>
  </si>
  <si>
    <t>Western Duke</t>
  </si>
  <si>
    <t>1.5pt win evens Blacktype (NB)</t>
  </si>
  <si>
    <t>1pt win 11/4 PPower</t>
  </si>
  <si>
    <t>Line Of Reason</t>
  </si>
  <si>
    <t>1pt ew 8/1 Skybet (5pl, NAP)</t>
  </si>
  <si>
    <t>Georgian Manor</t>
  </si>
  <si>
    <t>Quloob</t>
  </si>
  <si>
    <t>Podemos</t>
  </si>
  <si>
    <t>Muthmir</t>
  </si>
  <si>
    <t>Dutch Connection</t>
  </si>
  <si>
    <t>Mukhayyam</t>
  </si>
  <si>
    <t>3/4pt ew 11/2 PPower (4pl, NB)</t>
  </si>
  <si>
    <t>1pt win 3/1 PPower</t>
  </si>
  <si>
    <t>Staxton</t>
  </si>
  <si>
    <t>1pt ew 18/1 Lad (5pl, NAP)</t>
  </si>
  <si>
    <t>5th 5/1</t>
  </si>
  <si>
    <t>Mokaatil</t>
  </si>
  <si>
    <t>1/2 pt ew 11/2 Coral</t>
  </si>
  <si>
    <t>Via Serendipity</t>
  </si>
  <si>
    <t>1/2 pt ew 13/2 Boyles</t>
  </si>
  <si>
    <t>The Feathered Nest</t>
  </si>
  <si>
    <t>1/2 pt ew 9/1 Ppower (4pl)</t>
  </si>
  <si>
    <t>Heart Of Soul</t>
  </si>
  <si>
    <t>1/2 pt ew 8/1 PPower</t>
  </si>
  <si>
    <r>
      <rPr>
        <b/>
        <sz val="11"/>
        <color theme="1"/>
        <rFont val="Calibri"/>
        <family val="2"/>
        <scheme val="minor"/>
      </rPr>
      <t>2nd 25/1</t>
    </r>
    <r>
      <rPr>
        <sz val="11"/>
        <color theme="1"/>
        <rFont val="Calibri"/>
        <family val="2"/>
        <scheme val="minor"/>
      </rPr>
      <t xml:space="preserve"> (btn neck!)</t>
    </r>
  </si>
  <si>
    <t>Benbatl</t>
  </si>
  <si>
    <t>1/2 pt ew 5/1 Ppower (4pl)</t>
  </si>
  <si>
    <t>Shine So Bright</t>
  </si>
  <si>
    <t>1/2 pt ew 50/1 Skybet (5pl)</t>
  </si>
  <si>
    <t>Different League</t>
  </si>
  <si>
    <t>1/2 ew 16/1 Skybet (4pl)</t>
  </si>
  <si>
    <t>U S Navy Flag</t>
  </si>
  <si>
    <t>3/4 pt ew 6/1 B365 (1/4, NB)</t>
  </si>
  <si>
    <t>Stratum</t>
  </si>
  <si>
    <t>1pt ew 6/1 Lad (5pl, NAP)</t>
  </si>
  <si>
    <t>1/2 pt ew 25/1 Skybet (4pl)</t>
  </si>
  <si>
    <t>5th 33/1</t>
  </si>
  <si>
    <t>Shades Of Blue</t>
  </si>
  <si>
    <t>1pt ew 6/1 B365 (1/4, 4pl, NAP)</t>
  </si>
  <si>
    <t>Stream Of Stars</t>
  </si>
  <si>
    <t>3/4 pt ew 4/1 B365 (1/4, NB)</t>
  </si>
  <si>
    <t>Wilamina</t>
  </si>
  <si>
    <t>1/2 pt ew 8/1 Gen</t>
  </si>
  <si>
    <t>1/2 pt ew 16/1 Skybet (7pl)</t>
  </si>
  <si>
    <t>1/2 pt ew 14/1 Skybet (5pl)</t>
  </si>
  <si>
    <t>2nd 2/5</t>
  </si>
  <si>
    <t>7th 14/1</t>
  </si>
  <si>
    <t>Land Force</t>
  </si>
  <si>
    <t>1/2 pt ew 9/1 B365 (1/4)</t>
  </si>
  <si>
    <t>1/2 pt ew 6/1 Skybet (4pl)</t>
  </si>
  <si>
    <t>Sun Maiden</t>
  </si>
  <si>
    <t>1.5pt win 100/30 Blacktype (NB)</t>
  </si>
  <si>
    <t>2pt win 2/1 Unibet (NAP)</t>
  </si>
  <si>
    <t>George Of Hearts</t>
  </si>
  <si>
    <t>Cross Counter</t>
  </si>
  <si>
    <t>1/2pt ew 13/2 Skybet (5pl)</t>
  </si>
  <si>
    <t>1/2pt ew 15/2 188Bet (7pl)</t>
  </si>
  <si>
    <t>4th 7/4</t>
  </si>
  <si>
    <t>Just Wonderful</t>
  </si>
  <si>
    <t>Delano Roosevelt</t>
  </si>
  <si>
    <t>Sioux Nation</t>
  </si>
  <si>
    <t>1.5pt win 9/2 Gen (NB)</t>
  </si>
  <si>
    <t>Coeur De Beaute</t>
  </si>
  <si>
    <t>1/2 pt ew 12/1 Skybet (4pl)</t>
  </si>
  <si>
    <t>Betty F</t>
  </si>
  <si>
    <t>1pt ew 16/1 Skybet (6pl, NAP)</t>
  </si>
  <si>
    <t>Thundering Blue</t>
  </si>
  <si>
    <t>1/2 pt ew 13/2 Ppower (5pl)</t>
  </si>
  <si>
    <t>Cardini</t>
  </si>
  <si>
    <t>Idaho</t>
  </si>
  <si>
    <t>Moonlight Romance</t>
  </si>
  <si>
    <t>1pt win 6/1 Boylesports</t>
  </si>
  <si>
    <t>Bound For Nowhere</t>
  </si>
  <si>
    <t>3/4 pt ew 14/1 PPower (NB)</t>
  </si>
  <si>
    <t>Blue De Vega</t>
  </si>
  <si>
    <t>1pt ew 20/1 PPower (6pl, NAP)</t>
  </si>
  <si>
    <t>Pallastaor</t>
  </si>
  <si>
    <t>5th 14/1</t>
  </si>
  <si>
    <t>Won 11/2</t>
  </si>
  <si>
    <t>Nuns Walk</t>
  </si>
  <si>
    <t>1/2 pt ew 9/2 Paddy Power</t>
  </si>
  <si>
    <t>Rey Loopy</t>
  </si>
  <si>
    <t>1/2 pt ew 5/1 Bet365</t>
  </si>
  <si>
    <t>Eastern Impact</t>
  </si>
  <si>
    <t>3/4 pt ew 6/1 Lad (4pl, NB)</t>
  </si>
  <si>
    <t>2pt win 11/4 Black Type (NAP)</t>
  </si>
  <si>
    <t>Won 7/4</t>
  </si>
  <si>
    <t>1/2 pt ew 7/1 Lad (4pl)</t>
  </si>
  <si>
    <t>Kimberella</t>
  </si>
  <si>
    <t>3/4 pt ew 4/1 Bet365 (1/4, NB)</t>
  </si>
  <si>
    <t>Withhold</t>
  </si>
  <si>
    <t>1pt ew 7/2 Sky (6pl, NAP)</t>
  </si>
  <si>
    <t>Ellheidi</t>
  </si>
  <si>
    <t>1/2 pt ew 13/2 Skybet (4pl)</t>
  </si>
  <si>
    <t>Tabarrak</t>
  </si>
  <si>
    <t>4th 7/2</t>
  </si>
  <si>
    <t>June +22.00</t>
  </si>
  <si>
    <t>Judicial</t>
  </si>
  <si>
    <t>1/2 pt ew 9/1 Skybet (5pl)</t>
  </si>
  <si>
    <t>Narella</t>
  </si>
  <si>
    <t>Forest Ranger</t>
  </si>
  <si>
    <t>1/2pt ew 11/1 Ppower (3pl)</t>
  </si>
  <si>
    <t>Rude Awakening</t>
  </si>
  <si>
    <t>Mrs Sippy</t>
  </si>
  <si>
    <t>1/2 pt ew 9/2 Lad (3pl)</t>
  </si>
  <si>
    <t>Teodoro</t>
  </si>
  <si>
    <t>1pt ew 8/1 Sky (6pl, NAP)</t>
  </si>
  <si>
    <t>Newmarket Day 1</t>
  </si>
  <si>
    <t>First Eleven</t>
  </si>
  <si>
    <t>Legends Of War</t>
  </si>
  <si>
    <t>1pt win 9/4 Paddy Power</t>
  </si>
  <si>
    <t>Roussel</t>
  </si>
  <si>
    <t>1pt ew 12/1 Skybet (6pl, NAP)</t>
  </si>
  <si>
    <t>1.5 pt win 5/2 Gen (NB)</t>
  </si>
  <si>
    <t>Newmarket Day 2</t>
  </si>
  <si>
    <t>Maksab</t>
  </si>
  <si>
    <t>Gossamer Wings</t>
  </si>
  <si>
    <t>Chief Ironside</t>
  </si>
  <si>
    <t>3/4 pt ew 8/1 Bbright (NB)</t>
  </si>
  <si>
    <t>York Day 1</t>
  </si>
  <si>
    <t>Could It Be Love</t>
  </si>
  <si>
    <t>2pt win 5/2 Gen (NAP)</t>
  </si>
  <si>
    <t>1/2pt ew 8/1 PPower (5pl)</t>
  </si>
  <si>
    <t>Trais Fluors</t>
  </si>
  <si>
    <t>1/2pt  ew 15/2 Gen</t>
  </si>
  <si>
    <t>Newmarket Day 3</t>
  </si>
  <si>
    <t>Quorto</t>
  </si>
  <si>
    <t>Spanish City</t>
  </si>
  <si>
    <t>3/4 pt ew 9/1 SkyBet (6pl, NB)</t>
  </si>
  <si>
    <t>Blue Point</t>
  </si>
  <si>
    <t>York Day 2</t>
  </si>
  <si>
    <t>1/2pt ew 8/1 Gen</t>
  </si>
  <si>
    <t>Time To Study</t>
  </si>
  <si>
    <t>1/2pt ew 5/1 Gen</t>
  </si>
  <si>
    <t>1/2pt ew 13/2 Gen</t>
  </si>
  <si>
    <t>First Contact</t>
  </si>
  <si>
    <t>1/2pt ew 15/2 Lad</t>
  </si>
  <si>
    <t>Another Touch</t>
  </si>
  <si>
    <t>Emotionless</t>
  </si>
  <si>
    <t>Almoghared</t>
  </si>
  <si>
    <t>3/4 pt ew 7/1 Skybet (5pl, NB)</t>
  </si>
  <si>
    <t>Projection</t>
  </si>
  <si>
    <t>Kinks</t>
  </si>
  <si>
    <t>1pt ew 11/2 Skybet (6pl, NAP)</t>
  </si>
  <si>
    <t>Artful Artist</t>
  </si>
  <si>
    <t>1/2 pt ew 5/1 Betfred (4pl)</t>
  </si>
  <si>
    <t>Dramatic Queen</t>
  </si>
  <si>
    <t>Alcala</t>
  </si>
  <si>
    <t>1/2 pt ew 15/2 Skybet (4pl)</t>
  </si>
  <si>
    <t>Angels Hideaway</t>
  </si>
  <si>
    <t>1/2 pt ew 9/2 Black Type</t>
  </si>
  <si>
    <t>Crack On Crack On</t>
  </si>
  <si>
    <t>Flaming Spear</t>
  </si>
  <si>
    <t>1pt ew 10/1 SkyBet (6pl, NAP)</t>
  </si>
  <si>
    <t>Get Knotted</t>
  </si>
  <si>
    <t>1pt win 100/30 Black Type</t>
  </si>
  <si>
    <t>Golden Apollo</t>
  </si>
  <si>
    <t>3/4 pt ew 8/1 Sky Bet (6pl, NB)</t>
  </si>
  <si>
    <t>1/2 pt ew 11/2 Lad</t>
  </si>
  <si>
    <t>3/4pt ew 22/1 PPower (4pl, NB)</t>
  </si>
  <si>
    <t>Dark Vision</t>
  </si>
  <si>
    <t>2pt win 11/2 Bet365 (NAP)</t>
  </si>
  <si>
    <t>1pt win 12/1 Skybet</t>
  </si>
  <si>
    <t>July +3.99</t>
  </si>
  <si>
    <t>Arthur Mcbride</t>
  </si>
  <si>
    <t>1/2 pt ew 25/1 Lad (4pl)</t>
  </si>
  <si>
    <t>Polish</t>
  </si>
  <si>
    <t>3/4 pt ew 7/1 Skybet (4pl, NB)</t>
  </si>
  <si>
    <t>Soldiers Call</t>
  </si>
  <si>
    <t>Al Jellaby</t>
  </si>
  <si>
    <t>Pilaster</t>
  </si>
  <si>
    <t>1.5 pt win 5/1 (NB)</t>
  </si>
  <si>
    <t>Rhododendron</t>
  </si>
  <si>
    <t>1pt win 3/1 Skybet</t>
  </si>
  <si>
    <t>Master The World</t>
  </si>
  <si>
    <t>3/4 pt ew 11/1 Skybet (6pl, NB)</t>
  </si>
  <si>
    <t>Battaash</t>
  </si>
  <si>
    <t>2pt win 6/5 Skybet (NAP)</t>
  </si>
  <si>
    <t>Melting Dew</t>
  </si>
  <si>
    <t>Foxtrot Lady</t>
  </si>
  <si>
    <t>1pt ew 6/1 Skybet (7pl, NAP)</t>
  </si>
  <si>
    <t>Crimson Rosette</t>
  </si>
  <si>
    <t>1/2pt ew 11/2 (R4 25p) William Hill</t>
  </si>
  <si>
    <t>6th 9/2</t>
  </si>
  <si>
    <t>Ascot - Shergar Cup</t>
  </si>
  <si>
    <t>1/2 pt ew 8/1 Ppower (4pl)</t>
  </si>
  <si>
    <t>Cleonte</t>
  </si>
  <si>
    <t>3/4 pt ew 7/2 Skybet (4pl, NB)</t>
  </si>
  <si>
    <t>Eddystone Rock</t>
  </si>
  <si>
    <t>1/2 pt ew 7/1 PPower (4pl)</t>
  </si>
  <si>
    <t>1pt ew 6/1 PPower (4pl, NAP)</t>
  </si>
  <si>
    <t>Berkshire Blue</t>
  </si>
  <si>
    <t>1/2 pt ew 11/1 Skybet (4pl)</t>
  </si>
  <si>
    <t>1/2 pt ew 100/30 Skybet (4pl)</t>
  </si>
  <si>
    <t>1/2 pt ew 10/1 WHill</t>
  </si>
  <si>
    <t>Zaaki</t>
  </si>
  <si>
    <t>1pt win 9/4 Bet365</t>
  </si>
  <si>
    <t>Arjar</t>
  </si>
  <si>
    <t>1/2 pt ew 7/2 Skybet (3pl)</t>
  </si>
  <si>
    <t>Raymond Tusk</t>
  </si>
  <si>
    <t>1/2 pt ew 3/1 B365 (1/4)</t>
  </si>
  <si>
    <t>2nd 10/3</t>
  </si>
  <si>
    <t>Sabador</t>
  </si>
  <si>
    <t>3/4 pt ew 13/2 Skybet (6pl, NB)</t>
  </si>
  <si>
    <t xml:space="preserve">2nd 5/1  </t>
  </si>
  <si>
    <t>2pt win 7/2 PPower (NAP)</t>
  </si>
  <si>
    <t>Boundsy</t>
  </si>
  <si>
    <t>1/2pt ew 20/1 Skybet (5pl)</t>
  </si>
  <si>
    <t>Teruntum Star</t>
  </si>
  <si>
    <t>1/2 pt ew 9/1 Skybet (6pl)</t>
  </si>
  <si>
    <t>Neola</t>
  </si>
  <si>
    <t>1/2pt ew 14/1 Gen</t>
  </si>
  <si>
    <t>1/2 pt ew 10/1 WHill (5pl)</t>
  </si>
  <si>
    <t>Persian Moon</t>
  </si>
  <si>
    <t>3rd 10/3</t>
  </si>
  <si>
    <t>The Pentagon</t>
  </si>
  <si>
    <t>3/4 pt ew 7/1 Bet365 (1/4, NB)</t>
  </si>
  <si>
    <t>Poets Word</t>
  </si>
  <si>
    <t>2pt win 13/8 Racebets (NAP)</t>
  </si>
  <si>
    <t>2nd 8/5</t>
  </si>
  <si>
    <t>Little Kim</t>
  </si>
  <si>
    <t>1/2 pt ew 9/1 Bet365 (1/4)</t>
  </si>
  <si>
    <t>Red Balloons</t>
  </si>
  <si>
    <t>1/2 pt ew 18/1 PPower (5pl)</t>
  </si>
  <si>
    <t>Kynren</t>
  </si>
  <si>
    <t>1pt ew 9/1 SkyBet (6pl, NAP)</t>
  </si>
  <si>
    <t>Coronet</t>
  </si>
  <si>
    <t>3/4 pt ew 6/1 Bet365 (1/4, NB)</t>
  </si>
  <si>
    <t>Won 33/1</t>
  </si>
  <si>
    <t>Theglasgowarrior</t>
  </si>
  <si>
    <t>3/4 pt ew 12/1 Lad (5pl, NB)</t>
  </si>
  <si>
    <t>1pt ew 12/1 Betfair (NAP)</t>
  </si>
  <si>
    <t>The Irish Rover</t>
  </si>
  <si>
    <t>1/2 pt ew 16/1 Betvictor (4pl)</t>
  </si>
  <si>
    <t>2nd 14/1</t>
  </si>
  <si>
    <t>1/2pt ew 9/1 Lad</t>
  </si>
  <si>
    <t>Supernova</t>
  </si>
  <si>
    <t>3/4pt ew 5/1 Betfred (5pl, NB)</t>
  </si>
  <si>
    <t>1pt win 6/4 Bet365</t>
  </si>
  <si>
    <t>Nakeeta</t>
  </si>
  <si>
    <t>1pt ew 10/1 Sky (7pl, NAP)</t>
  </si>
  <si>
    <t>1pt win 6/4 WHill</t>
  </si>
  <si>
    <t>Posted</t>
  </si>
  <si>
    <t>1/2pt ew 6/1 PPower</t>
  </si>
  <si>
    <t>Chessman</t>
  </si>
  <si>
    <t>1/2pt ew 6/1 WHill (5pl)</t>
  </si>
  <si>
    <t>7th 12/1</t>
  </si>
  <si>
    <t>Aug +35.31</t>
  </si>
  <si>
    <t>Haddaf</t>
  </si>
  <si>
    <t>1/2 pt ew 10/1 Boyles (4pl)</t>
  </si>
  <si>
    <t>History Writer</t>
  </si>
  <si>
    <t>1/2 pt ew 4/1 Skyb (4pl)</t>
  </si>
  <si>
    <t>Veracious</t>
  </si>
  <si>
    <t>1.5pt win 4/5 Gen (NB)</t>
  </si>
  <si>
    <t>Too Darn Hot</t>
  </si>
  <si>
    <t>Lake Volta</t>
  </si>
  <si>
    <t>Here And Now</t>
  </si>
  <si>
    <t>1/2 pt ew 11/2 WHill</t>
  </si>
  <si>
    <t>Mythmaker</t>
  </si>
  <si>
    <t>1/2 pt ew 8/1 Skybet (4pl)</t>
  </si>
  <si>
    <t>Natural History</t>
  </si>
  <si>
    <t>1/2 pt ew 4/1 10Bet (3pl)</t>
  </si>
  <si>
    <t>1 pt win 11/4 Bet365</t>
  </si>
  <si>
    <t>Hochfield</t>
  </si>
  <si>
    <t>1/2 pt ew 15/2 PPower</t>
  </si>
  <si>
    <t>1/2 pt ew 10/1 Bet365 (1/4)</t>
  </si>
  <si>
    <t>Gilgamesh</t>
  </si>
  <si>
    <t>1pt ew 7/1 Sky (NAP)</t>
  </si>
  <si>
    <t>3/4 pt ew 4/1 PPower (4pl, NB)</t>
  </si>
  <si>
    <t>1pt win 4/6 Lad</t>
  </si>
  <si>
    <t>Won 8/15</t>
  </si>
  <si>
    <t>Honey Man</t>
  </si>
  <si>
    <t>1/2 pt ew 3/1 Sky (5pl)</t>
  </si>
  <si>
    <t>Cookingupastorm</t>
  </si>
  <si>
    <t>1/2 pt ew 11/1 Lad (4pl)</t>
  </si>
  <si>
    <t>Fleeting</t>
  </si>
  <si>
    <t>3/4pt ew 12/1 PPower (NB)</t>
  </si>
  <si>
    <t>1/2 pt ew 18/1 PPower</t>
  </si>
  <si>
    <t>Rathbone</t>
  </si>
  <si>
    <t>1pt ew 14/1 Skybet (5pl, NAP)</t>
  </si>
  <si>
    <t>Dancing Star</t>
  </si>
  <si>
    <t>1pt ew 9/2 Bet365 (1/4 odds, NAP)</t>
  </si>
  <si>
    <t>3/4 pt ew 6/1 Bet365 (1/4 odds, NB)</t>
  </si>
  <si>
    <t>Speedo Boy</t>
  </si>
  <si>
    <t>1/2 pt ew 8/1 PPower (4pl)</t>
  </si>
  <si>
    <t>Renneti</t>
  </si>
  <si>
    <t>Dakota Gold</t>
  </si>
  <si>
    <t>1/2 pt ew 8/1 WHill (6pl)</t>
  </si>
  <si>
    <t>1/2 pt ew 7/1 PPower</t>
  </si>
  <si>
    <t>1.5pt win 1/2 Gen (NB)</t>
  </si>
  <si>
    <t>Lah Ti Dar</t>
  </si>
  <si>
    <t>2pt win 15/8 Betfred (NAP)</t>
  </si>
  <si>
    <t>Always Resolute</t>
  </si>
  <si>
    <t>Won 4/11</t>
  </si>
  <si>
    <t>Mountain Angel</t>
  </si>
  <si>
    <t>Young Rascal</t>
  </si>
  <si>
    <t>2pt win 100/30 BetfairSb (NAP)</t>
  </si>
  <si>
    <t>True Mason</t>
  </si>
  <si>
    <t>Equilateral</t>
  </si>
  <si>
    <t>1/2 pt ew 4/1 Skybet (4pl)</t>
  </si>
  <si>
    <t>Border Force</t>
  </si>
  <si>
    <t>Snazzy Jazzy</t>
  </si>
  <si>
    <t>1/2pt ew 16/1 Skybet (6pl)</t>
  </si>
  <si>
    <t>Summer Daydream</t>
  </si>
  <si>
    <t>1/2 pt ew 14/1 Bet365 (1/4)</t>
  </si>
  <si>
    <t>G Force</t>
  </si>
  <si>
    <t>1/2 pt ew 25/1 Skybet (7pl)</t>
  </si>
  <si>
    <t>3/4 pt ew 5/1 Ladbrokes (4pl, NB)R4 20p</t>
  </si>
  <si>
    <t>unpl 22/1</t>
  </si>
  <si>
    <t>Laugh Aloud</t>
  </si>
  <si>
    <t>1/2 pt ew 11/2 Paddy Power</t>
  </si>
  <si>
    <t>Yourtimeisnow</t>
  </si>
  <si>
    <t>1/2 pt ew 4/1 B365 (1/4)</t>
  </si>
  <si>
    <t>Regal Reality</t>
  </si>
  <si>
    <t>Mohawk</t>
  </si>
  <si>
    <t>Fairyland</t>
  </si>
  <si>
    <t>1/2pt ew 15/2 Unibet</t>
  </si>
  <si>
    <t>Ten Sovereigns</t>
  </si>
  <si>
    <t>1.5pt win 4/6 Gen (NB)</t>
  </si>
  <si>
    <t>1pt ew 16/1 B365 (1/4, 8pl, NAP)</t>
  </si>
  <si>
    <t>Mitchum Swagger</t>
  </si>
  <si>
    <t>Diamond Dougal</t>
  </si>
  <si>
    <t>1/2 pt ew 16/1 Skybet R4 25p</t>
  </si>
  <si>
    <t>Won 8/13</t>
  </si>
  <si>
    <t>7th 10/1</t>
  </si>
  <si>
    <t>Sept +25.75</t>
  </si>
  <si>
    <t>Laraaib</t>
  </si>
  <si>
    <t>Rising Sand</t>
  </si>
  <si>
    <t>Perfection</t>
  </si>
  <si>
    <t>1/2 pt ew 7/2 Bet365 (1/4)</t>
  </si>
  <si>
    <t>Wind Chimes</t>
  </si>
  <si>
    <t>1.5pt win 2/1 Gen (NB)</t>
  </si>
  <si>
    <t>1/2 pt ew 12/1 Skybet (5pl)</t>
  </si>
  <si>
    <t>1/2 pt ew 9/2 Skybet (5pl) R4 10p</t>
  </si>
  <si>
    <t>Won 2/1</t>
  </si>
  <si>
    <t>1/2 pt ew 4/1 Bet365 (1/4) R4 50p</t>
  </si>
  <si>
    <t>1pt ew 8/1 Skybet (5pl, NAP) R4 10p</t>
  </si>
  <si>
    <t>Sergei Prokofiev</t>
  </si>
  <si>
    <t>1/2 pt ew 5/1 Lad (4pl)</t>
  </si>
  <si>
    <t>Frosty</t>
  </si>
  <si>
    <t>1/2 pt ew 5/1 Paddy Power</t>
  </si>
  <si>
    <t>Hermosa</t>
  </si>
  <si>
    <t>1/2pt ew 3/1 Gen</t>
  </si>
  <si>
    <t>Rock Eagle</t>
  </si>
  <si>
    <t>1pt ew 4/1 William Hill (NAP)</t>
  </si>
  <si>
    <t>Breanski</t>
  </si>
  <si>
    <t>Surya</t>
  </si>
  <si>
    <t>Mankib</t>
  </si>
  <si>
    <t>Sydney Opera House</t>
  </si>
  <si>
    <t>1pt win 9/4 Coral</t>
  </si>
  <si>
    <t>Magna Grecia</t>
  </si>
  <si>
    <t>1/2pt ew 4/1 Gen</t>
  </si>
  <si>
    <t>Anthony Van Dyke</t>
  </si>
  <si>
    <t>Low Sun</t>
  </si>
  <si>
    <t>3/4pt ew 11/1 WHill (8pl, NB)</t>
  </si>
  <si>
    <t>Erik The Red</t>
  </si>
  <si>
    <t>1/2pt ew 14/1 Ladbrokes (5pl)</t>
  </si>
  <si>
    <t>1/2pt ew 10/1 Coral</t>
  </si>
  <si>
    <t>Flying Pursuit</t>
  </si>
  <si>
    <t>1pt ew 7/1 Skybet (6pl, NAP)</t>
  </si>
  <si>
    <t xml:space="preserve">Won 10/1 </t>
  </si>
  <si>
    <t>Ascot Champion's Day</t>
  </si>
  <si>
    <t>Flag Of Honour</t>
  </si>
  <si>
    <t>The Tin Man</t>
  </si>
  <si>
    <t>1/2pt ew 7/2 PPower (4pl)</t>
  </si>
  <si>
    <t>1/2pt ew 15/2 Bet365 (1/4)</t>
  </si>
  <si>
    <t>3/4pt ew 13/2 Skybet (5pl, NB)</t>
  </si>
  <si>
    <t>Capri</t>
  </si>
  <si>
    <t>1pt ew 13/2 WHill  (NAP)</t>
  </si>
  <si>
    <t>1/2 pt ew 11/1 Skybet (6pl)</t>
  </si>
  <si>
    <t>Breath Of Air</t>
  </si>
  <si>
    <t>Swingbridge</t>
  </si>
  <si>
    <t>1/2 pt ew 18/1 WHill (6pl)</t>
  </si>
  <si>
    <t>Pearl Of The West</t>
  </si>
  <si>
    <t>1/2 pt ew 14/1 PPower</t>
  </si>
  <si>
    <t>Dawn Raider</t>
  </si>
  <si>
    <t>1/2 pt ew 14/1 Boyles (5pl)</t>
  </si>
  <si>
    <t>2pt win 6/4 Gen (NAP)</t>
  </si>
  <si>
    <t>Communique</t>
  </si>
  <si>
    <t>Fanaar</t>
  </si>
  <si>
    <t>1/2 pt ew 7/1 Betvictor</t>
  </si>
  <si>
    <t>Oct +48.02</t>
  </si>
  <si>
    <t>Wenyerreadyfreddy</t>
  </si>
  <si>
    <t>1pt win 2/1 Bet365</t>
  </si>
  <si>
    <t>Magic Dancer</t>
  </si>
  <si>
    <t>1pt ew 9/2 Bet365 (1/4, NAP)</t>
  </si>
  <si>
    <t>Geordie Des Champs</t>
  </si>
  <si>
    <t>3/4 pt ew 13/2 WHill (5pl, NB)</t>
  </si>
  <si>
    <t>pu 8/11</t>
  </si>
  <si>
    <t>Keeper Hill</t>
  </si>
  <si>
    <t>1/2 ew 7/1 Skybet (3pl)</t>
  </si>
  <si>
    <t>Breeders Cup2018/Day 2/Nov3rd</t>
  </si>
  <si>
    <t>Golden Mischief</t>
  </si>
  <si>
    <t>4.00</t>
  </si>
  <si>
    <t>1/2 pt ew 16/1 Sky (4pl)</t>
  </si>
  <si>
    <t>1/2 pt ew 6/1 PPower (4pl)</t>
  </si>
  <si>
    <t>Firenze Fire</t>
  </si>
  <si>
    <t>Wild Illusion</t>
  </si>
  <si>
    <t>Happily</t>
  </si>
  <si>
    <t>1/2 pt ew 7/1 WHill (5pl)</t>
  </si>
  <si>
    <t>Abel Tasman</t>
  </si>
  <si>
    <t>Waldgeist</t>
  </si>
  <si>
    <t>1/2pt ew 7/1 BFSb</t>
  </si>
  <si>
    <t>McKinzie</t>
  </si>
  <si>
    <t>1/2 pt ew 5/1 BetV (4pl)</t>
  </si>
  <si>
    <t>5th 8/1</t>
  </si>
  <si>
    <t>5th 9/2</t>
  </si>
  <si>
    <t>Queen Of Time</t>
  </si>
  <si>
    <t>1/2 pt ew 9/2 Lad (4pl)</t>
  </si>
  <si>
    <t>Donjuan Triumphant</t>
  </si>
  <si>
    <t>1/2 pt ew 7/2 Skybet (4pl)</t>
  </si>
  <si>
    <t>My Lord And Master</t>
  </si>
  <si>
    <t>1pt ew 9/1 WHill (7pl, NAP)</t>
  </si>
  <si>
    <t>If You Say Run</t>
  </si>
  <si>
    <t>Bags Groove</t>
  </si>
  <si>
    <t>1pt win 11/8 WHill</t>
  </si>
  <si>
    <t>Present Man</t>
  </si>
  <si>
    <t>3/4 pt ew 11/2 PPower (5pl, NB)</t>
  </si>
  <si>
    <t>Hells Kitchen</t>
  </si>
  <si>
    <t>1/2 pt ew 7/2 Unibet</t>
  </si>
  <si>
    <t>Won 6/5</t>
  </si>
  <si>
    <t>Cheltenham Day 1</t>
  </si>
  <si>
    <t>3/4 pt ew 11/2 BFsb (NB)</t>
  </si>
  <si>
    <t>White Moon</t>
  </si>
  <si>
    <t>1/2 pt ew 9/2 Skybet</t>
  </si>
  <si>
    <t>Bless The Wings</t>
  </si>
  <si>
    <t>1pt ew 9/2 Sky (3pl, NAP)</t>
  </si>
  <si>
    <t>Darlac</t>
  </si>
  <si>
    <t>fell 3/1 (unlucky IR)</t>
  </si>
  <si>
    <t>Cheltenham Day 2</t>
  </si>
  <si>
    <t>Singlefarmpayment</t>
  </si>
  <si>
    <t>3/4 pt ew 11/2 WHill (6pl, 1/5, NB)</t>
  </si>
  <si>
    <t>Kalondra</t>
  </si>
  <si>
    <t>1pt ew 6/1 PPower (7pl, 1/5, NAP)</t>
  </si>
  <si>
    <t>First Assignment</t>
  </si>
  <si>
    <t>1pt win 7/2 WHill</t>
  </si>
  <si>
    <t>1pt win 11/4 WHill</t>
  </si>
  <si>
    <t>ur 13/2</t>
  </si>
  <si>
    <t>Cheltenham Day 3</t>
  </si>
  <si>
    <t>Dynamite Dollars</t>
  </si>
  <si>
    <t>Sceau Royal</t>
  </si>
  <si>
    <t>1pt win 6/4 Gen</t>
  </si>
  <si>
    <t>Western Ryder</t>
  </si>
  <si>
    <t>3/4pt ew 7/1 PPower (6pl, NB)</t>
  </si>
  <si>
    <t>Seddon</t>
  </si>
  <si>
    <t>Roberts Star</t>
  </si>
  <si>
    <t>1pt ew 11/2 BetV (NAP)</t>
  </si>
  <si>
    <t>Admiral Barraty</t>
  </si>
  <si>
    <t>1pt ew 11/2 PPower (4pl, NAP)</t>
  </si>
  <si>
    <t>Captain Cattistock</t>
  </si>
  <si>
    <t>Native River</t>
  </si>
  <si>
    <t>Captain Redbeard</t>
  </si>
  <si>
    <t>1pt win 6/5 Gen</t>
  </si>
  <si>
    <t>Old Guard</t>
  </si>
  <si>
    <t>1/2 pt ew 7/1 Unibet</t>
  </si>
  <si>
    <t>Cyrname</t>
  </si>
  <si>
    <t>1/2 pt ew 9/2 WHill (6pl)</t>
  </si>
  <si>
    <t>Spirit Of The Game</t>
  </si>
  <si>
    <t>Aso</t>
  </si>
  <si>
    <t>Sam Spinner</t>
  </si>
  <si>
    <t>Captain Peacock</t>
  </si>
  <si>
    <t>1pt ew 20/1 WHill (5pl, NAP)</t>
  </si>
  <si>
    <t>3/4 pt ew 11/1 Coral (3pl, NB)R4</t>
  </si>
  <si>
    <t>ur 3/1</t>
  </si>
  <si>
    <t>6th 33/1</t>
  </si>
  <si>
    <t>Nov -6.31</t>
  </si>
  <si>
    <t>Paddlyourowncanoe</t>
  </si>
  <si>
    <t>3/4 pt ew 9/1 Whill (6pl, NB)</t>
  </si>
  <si>
    <t>Voodoo Doll</t>
  </si>
  <si>
    <t>1/2 pt ew 33/1 Gen</t>
  </si>
  <si>
    <t>Ms Parfois</t>
  </si>
  <si>
    <t>1/2 pt ew Skybet (5pl)</t>
  </si>
  <si>
    <t>Forest Bihan</t>
  </si>
  <si>
    <t>Summerville Boy</t>
  </si>
  <si>
    <t>1/2 pt ew 9/2 PPower</t>
  </si>
  <si>
    <t>Sharp Response</t>
  </si>
  <si>
    <t>1pt ew 9/1 PPower (4pl, NAP)</t>
  </si>
  <si>
    <t>6th 12/1</t>
  </si>
  <si>
    <t>6th 8/1</t>
  </si>
  <si>
    <t>fell 15/2</t>
  </si>
  <si>
    <t>Crosshue Boy</t>
  </si>
  <si>
    <t>1/2 pt ew 9/1 WHill (7pl)</t>
  </si>
  <si>
    <t>Double Shuffle</t>
  </si>
  <si>
    <t>1pt win 3/1 Unibet</t>
  </si>
  <si>
    <t>Lady Camelot</t>
  </si>
  <si>
    <t>3/4 pt ew 7/1 Gen (NB)</t>
  </si>
  <si>
    <t>1/2 pt ew 6/1 Betv</t>
  </si>
  <si>
    <t>Diakali</t>
  </si>
  <si>
    <t>1/2 pt ew 6/1 BFsb</t>
  </si>
  <si>
    <t>Apple's Shakira</t>
  </si>
  <si>
    <t>2pt win 4/1 Unibet (NAP)</t>
  </si>
  <si>
    <t>1pt win 8/11 Gen</t>
  </si>
  <si>
    <t>fell 9/2</t>
  </si>
  <si>
    <t>pu 11/1</t>
  </si>
  <si>
    <t>4th 3/1 (btn nose for 3rd)</t>
  </si>
  <si>
    <t>ITV Live Horse Racing Schedule 2019</t>
  </si>
  <si>
    <t xml:space="preserve">Cheltenham </t>
  </si>
  <si>
    <t>Skewiff</t>
  </si>
  <si>
    <t>3/4 pt ew 10/1 WHill (NB)</t>
  </si>
  <si>
    <t>Coo Star Sivola</t>
  </si>
  <si>
    <t>1pt ew 13/2 B365 (1/4, NAP)</t>
  </si>
  <si>
    <t>Ballycasey</t>
  </si>
  <si>
    <t>Great Tango</t>
  </si>
  <si>
    <t>Bangor</t>
  </si>
  <si>
    <t>Crixus's Escape</t>
  </si>
  <si>
    <t>1pt win 9/2 WHill</t>
  </si>
  <si>
    <t>ur 5/1</t>
  </si>
  <si>
    <t>1pt ew 10/1 WHill (7pl, NAP)</t>
  </si>
  <si>
    <t>1/2 pt ew 15/2 Rbets</t>
  </si>
  <si>
    <t>Brillare Momento</t>
  </si>
  <si>
    <t>1/2 pt ew 14/1 Skybet (4pl)</t>
  </si>
  <si>
    <t>Cliffs Of Dover</t>
  </si>
  <si>
    <t>3/4 pt ew 4/1 Gen (NB)</t>
  </si>
  <si>
    <t>Elysees</t>
  </si>
  <si>
    <t>2nd 15/2</t>
  </si>
  <si>
    <t>Magic Saint</t>
  </si>
  <si>
    <t>5th 7/2</t>
  </si>
  <si>
    <t>3/4 pt ew 9/2 B365 (1/4, NB)</t>
  </si>
  <si>
    <t>Gold Present</t>
  </si>
  <si>
    <t>1pt ew 5/1 PPower (4pl, NAP)</t>
  </si>
  <si>
    <t>Mr Atolini</t>
  </si>
  <si>
    <t>1/2 pt ew 12/1 WHill (7pl)</t>
  </si>
  <si>
    <t>1pt win 13/8 Lad</t>
  </si>
  <si>
    <t>Rocklander</t>
  </si>
  <si>
    <t>5th 12/1</t>
  </si>
  <si>
    <t>Turtle Wars</t>
  </si>
  <si>
    <t>3/4 pt ew 8/1 Betv (4pl, NB)</t>
  </si>
  <si>
    <t>3rd 11/10</t>
  </si>
  <si>
    <t>Buveur D'Air</t>
  </si>
  <si>
    <t>1pt win 1/4 Gen</t>
  </si>
  <si>
    <t>2nd 1/4</t>
  </si>
  <si>
    <t>Bristol De Mai</t>
  </si>
  <si>
    <t>1/2 pt ew 7/1 Skybet (4pl)</t>
  </si>
  <si>
    <t>fell 8/1</t>
  </si>
  <si>
    <t>Wakanda</t>
  </si>
  <si>
    <t>Jubilympics</t>
  </si>
  <si>
    <t>1/2 pt ew 11/2 Skybet (3pl)</t>
  </si>
  <si>
    <t>Calipto</t>
  </si>
  <si>
    <t>3/4 pt ew 8/1 WHill (5pl, NB)</t>
  </si>
  <si>
    <t>Adjali</t>
  </si>
  <si>
    <t>Virginia Chick</t>
  </si>
  <si>
    <t>1/2 pt ew 8/1 B365 (1/4)</t>
  </si>
  <si>
    <t>Folsom Blue</t>
  </si>
  <si>
    <t>1pt ew 15/2 WHill (7pl, NAP)</t>
  </si>
  <si>
    <t xml:space="preserve">2nd 11/1 </t>
  </si>
  <si>
    <t>ur 7/1 (in 2nd at last!)</t>
  </si>
  <si>
    <t>2nd 4/6</t>
  </si>
  <si>
    <t>8th 7/1</t>
  </si>
  <si>
    <t>Terry The Fish</t>
  </si>
  <si>
    <t>1/2 pt ew 12/1 WHill (4pl)</t>
  </si>
  <si>
    <t>Drinks Interval</t>
  </si>
  <si>
    <t>Huntsman Son</t>
  </si>
  <si>
    <t>Enniscoffey Oscar</t>
  </si>
  <si>
    <t>Dragon D'Estruval</t>
  </si>
  <si>
    <t>1.5 pt win 5/2 (NB)</t>
  </si>
  <si>
    <t>Aurillac</t>
  </si>
  <si>
    <t>Champ</t>
  </si>
  <si>
    <t>Onefitzall</t>
  </si>
  <si>
    <t>1pt ew  10/1 Gen (NAP)</t>
  </si>
  <si>
    <t>pu 6/1</t>
  </si>
  <si>
    <t xml:space="preserve">pu 8/1 </t>
  </si>
  <si>
    <t>Dec -28.52</t>
  </si>
  <si>
    <r>
      <t>Based on 25 pound level stakes the profit would be +</t>
    </r>
    <r>
      <rPr>
        <b/>
        <sz val="11"/>
        <rFont val="Calibri"/>
        <family val="2"/>
      </rPr>
      <t>£6357.75</t>
    </r>
  </si>
  <si>
    <t>On The Blind Side</t>
  </si>
  <si>
    <t>Divine Spear</t>
  </si>
  <si>
    <t>3/4 pt ew 5/1 WHill (NB)</t>
  </si>
  <si>
    <t>The Eaglehaslanded</t>
  </si>
  <si>
    <t>1/2 pt ew 12/1 WHill (6pl)</t>
  </si>
  <si>
    <t>Voix De Eau</t>
  </si>
  <si>
    <t>1pt ew 11/1 PPower (NAP)</t>
  </si>
  <si>
    <t>Get Out The Gate</t>
  </si>
  <si>
    <t>3rd 12/1</t>
  </si>
  <si>
    <t>1pt win 1/6 Skybet</t>
  </si>
  <si>
    <t>Won 1/8</t>
  </si>
  <si>
    <t>Rathhill</t>
  </si>
  <si>
    <t>1pt win 5/4 Bet365</t>
  </si>
  <si>
    <t>Rock Gone</t>
  </si>
  <si>
    <t>1/2 pt ew 13/2 Skybet (6pl)</t>
  </si>
  <si>
    <t>Monsieur Lecoq</t>
  </si>
  <si>
    <t>Enola Gay</t>
  </si>
  <si>
    <t>1pt ew 6/1 PPower (3pl, NAP)</t>
  </si>
  <si>
    <t>Wallace Spirit</t>
  </si>
  <si>
    <t>1.5pt win 100/30 Gen (NB)</t>
  </si>
  <si>
    <t>Ok Coral</t>
  </si>
  <si>
    <t>Rockpoint</t>
  </si>
  <si>
    <t>1/2 pt ew BetV (3pl)</t>
  </si>
  <si>
    <t>Impulsive Star</t>
  </si>
  <si>
    <t>1pt ew 8/1 Coral (4pl, NAP)</t>
  </si>
  <si>
    <t>1/2 pt ew Skybet (4pl)</t>
  </si>
  <si>
    <t>And The New</t>
  </si>
  <si>
    <t>3/4 pt ew 11/1 WHill (6pl, NB)</t>
  </si>
  <si>
    <t>Ballykan</t>
  </si>
  <si>
    <t>1/2 pt ew 4/1 Bet365</t>
  </si>
  <si>
    <t>Tue 12th</t>
  </si>
  <si>
    <t>Wed 13th</t>
  </si>
  <si>
    <t>Thu 14th</t>
  </si>
  <si>
    <t>Kelso &amp; Newbury</t>
  </si>
  <si>
    <t>Doncaster &amp; Kempton</t>
  </si>
  <si>
    <t>Thu 4th</t>
  </si>
  <si>
    <t>Fri 5th</t>
  </si>
  <si>
    <t>Tues 16th</t>
  </si>
  <si>
    <t>Weds 17th</t>
  </si>
  <si>
    <t>Fri 19th</t>
  </si>
  <si>
    <t>Good Friday TV Races</t>
  </si>
  <si>
    <t>Musselburgh &amp; Haydock</t>
  </si>
  <si>
    <t>Fri 26th</t>
  </si>
  <si>
    <t>Sun 5th</t>
  </si>
  <si>
    <t>Wed 8th</t>
  </si>
  <si>
    <t>Thu 9th</t>
  </si>
  <si>
    <t>Fri 10th</t>
  </si>
  <si>
    <t>TBC</t>
  </si>
  <si>
    <t>Culture De Sivola</t>
  </si>
  <si>
    <t>Better Getalong</t>
  </si>
  <si>
    <t>1pt ew 7/1 WHill (5pl, NAP)</t>
  </si>
  <si>
    <t>1pt win 1/8 Gen</t>
  </si>
  <si>
    <t>Mister Fisher</t>
  </si>
  <si>
    <t>1pt win 5/6 Gen</t>
  </si>
  <si>
    <t>Mohaayed</t>
  </si>
  <si>
    <t>1/2pt ew 7/2 Gen</t>
  </si>
  <si>
    <t>1/2 pt ew Betv (4pl)</t>
  </si>
  <si>
    <t>1/2pt ew 100/30 PPower (3pl)</t>
  </si>
  <si>
    <t>Won 1/10</t>
  </si>
  <si>
    <t>Janika</t>
  </si>
  <si>
    <t>3/4 pt ew 7/2 WHill (5pl, NB)</t>
  </si>
  <si>
    <t>1/2 pt ew 4/1 BFsb</t>
  </si>
  <si>
    <t>Birchdale</t>
  </si>
  <si>
    <t>2pt win 2/1 B365 (NAP)</t>
  </si>
  <si>
    <t>Wholestone</t>
  </si>
  <si>
    <t>1/2 pt ew 8/1 PPower (5pl)</t>
  </si>
  <si>
    <t>Truckers Lodge</t>
  </si>
  <si>
    <t>1pt win 7/4 WHill</t>
  </si>
  <si>
    <t>1/2 pt ew 4/1 Lad</t>
  </si>
  <si>
    <t>O O Seven</t>
  </si>
  <si>
    <t>1/2 pt ew 6/1 Skybet (5pl)</t>
  </si>
  <si>
    <t>Jan +11.02</t>
  </si>
  <si>
    <t>1pt win 2/13 WHill</t>
  </si>
  <si>
    <t>1pt win 3/1 Blacktype</t>
  </si>
  <si>
    <t>1/2 pt ew 10/1 Unibet (6pl)</t>
  </si>
  <si>
    <t>Sandown, Leopardstwon &amp; Lingfield</t>
  </si>
  <si>
    <t>1/2 pt ew 10/1 Betvictor (5pl)</t>
  </si>
  <si>
    <t>Gorgeous Noora</t>
  </si>
  <si>
    <t>1/2 pt ew 10/1 PPower</t>
  </si>
  <si>
    <t>Big Country</t>
  </si>
  <si>
    <t>1pt ew 11/2 PPower (NAP)</t>
  </si>
  <si>
    <t>Uradel</t>
  </si>
  <si>
    <t>Leopardstown</t>
  </si>
  <si>
    <t>3/4 pt ew 7/2 WHill (7pl, NB)</t>
  </si>
  <si>
    <t>Min</t>
  </si>
  <si>
    <t>Voix Du Reve</t>
  </si>
  <si>
    <t>1/2 pt ew 10/1 Coral</t>
  </si>
  <si>
    <t>Won 1/5</t>
  </si>
  <si>
    <t>(Newbury &amp; Warwick - Abnd) Naas</t>
  </si>
  <si>
    <t>Naas</t>
  </si>
  <si>
    <t>You Can Call Me Al</t>
  </si>
  <si>
    <t>1/2 pt ew 12/1 Unibet (5pl)</t>
  </si>
  <si>
    <t>Pravalaguna</t>
  </si>
  <si>
    <t>Band Of Outlaws</t>
  </si>
  <si>
    <t>3/4 pt ew 3/1 Gen (NB)</t>
  </si>
  <si>
    <t>Velocity Boy</t>
  </si>
  <si>
    <t>1pt ew 5/1 Skybet (4pl, NAP)</t>
  </si>
  <si>
    <t>Captain Courageous</t>
  </si>
  <si>
    <t>1/2 pt ew 14/1 PPower (6pl)</t>
  </si>
  <si>
    <t>4th 11/1</t>
  </si>
  <si>
    <t>Now Mcginty</t>
  </si>
  <si>
    <t>1/2 pt ew 4/1 Boyles</t>
  </si>
  <si>
    <t>1/2pt ew 3/1 Bet365 (1/4)</t>
  </si>
  <si>
    <t>1pt win 2/5 Gen</t>
  </si>
  <si>
    <t>Ard Mest</t>
  </si>
  <si>
    <t>3/4 pt ew 12/1 WHill (6pl, NB)</t>
  </si>
  <si>
    <t>1pt win Evens Gen</t>
  </si>
  <si>
    <t>Killultagh Vic</t>
  </si>
  <si>
    <t>Gowran Park</t>
  </si>
  <si>
    <t>Ah Littleluck</t>
  </si>
  <si>
    <t>1/2 pt ew 16/1 Skybet (5pl)</t>
  </si>
  <si>
    <t>pu 11/8</t>
  </si>
  <si>
    <t>ur 20/1</t>
  </si>
  <si>
    <t>Secret Investor</t>
  </si>
  <si>
    <t>1pt win 15/8 Betway</t>
  </si>
  <si>
    <t>Ecco</t>
  </si>
  <si>
    <t>Angels Breath</t>
  </si>
  <si>
    <t>1.5pt win 10/11 Gen (NB)</t>
  </si>
  <si>
    <t>1/2pt ew 7/1 BetV (4pl)</t>
  </si>
  <si>
    <t>Adrien Du Pont</t>
  </si>
  <si>
    <t>1/2pt ew 5/1 PPower (4pl)</t>
  </si>
  <si>
    <t>1/2pt ew 4/1 Boyles</t>
  </si>
  <si>
    <t>Wissahickon</t>
  </si>
  <si>
    <t>2pt win 4/11 WHill (NAP)</t>
  </si>
  <si>
    <t>Vincete</t>
  </si>
  <si>
    <t>1/2 pt ew 5/1 WHill (7pl)</t>
  </si>
  <si>
    <t>unpl 11/10</t>
  </si>
  <si>
    <t>Feb +8.87</t>
  </si>
  <si>
    <t>Joe Farrell</t>
  </si>
  <si>
    <t>1/2 pt ew 9/1 WHill (5pl)</t>
  </si>
  <si>
    <t>San Benedeto</t>
  </si>
  <si>
    <t>3/4 pt ew 16/1 BetV (5pl, NB)</t>
  </si>
  <si>
    <t>Getaway Trump</t>
  </si>
  <si>
    <t>2pt win 4/5 Gen (NAP)</t>
  </si>
  <si>
    <t>Nuts Well</t>
  </si>
  <si>
    <t>Papagana</t>
  </si>
  <si>
    <t>Rocky's Treasure</t>
  </si>
  <si>
    <t xml:space="preserve">Won 11/1 </t>
  </si>
  <si>
    <t>unpl 8/11</t>
  </si>
  <si>
    <t>1pt win 3/1 Gen (Rule 4 20p)</t>
  </si>
  <si>
    <t>Garrettstown</t>
  </si>
  <si>
    <t>1pt ew 8/1 WHill (7pl, NAP)</t>
  </si>
  <si>
    <t>3/4 pt ew 6/1 BetV (5pl, NB)</t>
  </si>
  <si>
    <t>Whitehotchillifili</t>
  </si>
  <si>
    <t>1/2 pt ew 4/1 Bet365 (1/4)</t>
  </si>
  <si>
    <t>Island Of Life</t>
  </si>
  <si>
    <t>1/2 pt ew 6/1 BetV</t>
  </si>
  <si>
    <t>Klassical Dream</t>
  </si>
  <si>
    <t>3/4 pt ew 9/2 WHill (7pl, NB)</t>
  </si>
  <si>
    <t>Duc Des Genievres</t>
  </si>
  <si>
    <t>1/2 pt ew 7/1 BetV (4pl)</t>
  </si>
  <si>
    <t>1/2 pt ew 16/1 Skybet (6pl)</t>
  </si>
  <si>
    <t>Benie Des Dieux</t>
  </si>
  <si>
    <t>Tower Bridge</t>
  </si>
  <si>
    <t>1/2 pt ew 8/1 Skybet (6pl)</t>
  </si>
  <si>
    <t>Chef Des Obeaux</t>
  </si>
  <si>
    <t>1/2 pt ew 20/1 BetV (4pl)</t>
  </si>
  <si>
    <t>4th 5/2</t>
  </si>
  <si>
    <t>fell 10/11 (went 1.03 IR)</t>
  </si>
  <si>
    <t>Battleoverdoyen</t>
  </si>
  <si>
    <t>1/2pt ew 7/2 BetV (4pl)</t>
  </si>
  <si>
    <t>Brio Conti</t>
  </si>
  <si>
    <t>1pt win 4/9 Gen</t>
  </si>
  <si>
    <t>Josies Orders</t>
  </si>
  <si>
    <t>1/2pt ew 9/1 BetV (4pl)</t>
  </si>
  <si>
    <t>3/4pt ew 4/1 BetV (4pl, NB)</t>
  </si>
  <si>
    <t>1/2pt ew 11/1 Coral (7pl)</t>
  </si>
  <si>
    <t>Dogon</t>
  </si>
  <si>
    <t>1pt ew 25/1 Bet365 (5pl, 1/4. NAP)</t>
  </si>
  <si>
    <t>Sempo</t>
  </si>
  <si>
    <t>1/2 pt ew BetV (4pl)</t>
  </si>
  <si>
    <t>Defi De Seuil</t>
  </si>
  <si>
    <t>1/2 pt ew 3/1 Bet365 (1/4)</t>
  </si>
  <si>
    <t>A Toi Phil</t>
  </si>
  <si>
    <t>1/2 pt ew 14/1 PPower (5pl)</t>
  </si>
  <si>
    <t>1/2 pt ew 9/2 BetV (4pl)</t>
  </si>
  <si>
    <t>Paisly Park</t>
  </si>
  <si>
    <t>2pt win 2/1 Betway (NAP)</t>
  </si>
  <si>
    <t>Didero Vallis</t>
  </si>
  <si>
    <t>1/2 pt ew 25/1 PPower (5pl)</t>
  </si>
  <si>
    <t>Epatante</t>
  </si>
  <si>
    <t>1.5 pt win 2/1 Gen (NB)</t>
  </si>
  <si>
    <t>Rogue Angel</t>
  </si>
  <si>
    <t>1/2 pt ew 25/1 Bet365 (5pl, 1/4)</t>
  </si>
  <si>
    <t>5th 20/1</t>
  </si>
  <si>
    <t>Sir Eric</t>
  </si>
  <si>
    <t>1.5pt win 11/10 Gen (NB)</t>
  </si>
  <si>
    <t>Mr Adjudicator</t>
  </si>
  <si>
    <t>Commander Of Fleet</t>
  </si>
  <si>
    <t>1pt ew 6/1 Bet365 (1/4, NAP)</t>
  </si>
  <si>
    <t>Stand Up And Fight</t>
  </si>
  <si>
    <t>Le Perizien</t>
  </si>
  <si>
    <t>Early Doors</t>
  </si>
  <si>
    <t>1/2pt ew 8/1 BetV (5pl)</t>
  </si>
  <si>
    <t>1/2pt ew 9/2 BetV (4pl)</t>
  </si>
  <si>
    <t>1/2pt ew 10/1 Skybet (5pl)</t>
  </si>
  <si>
    <t>1/2pt ew 14/1 SkyBet (5pl)</t>
  </si>
  <si>
    <t>pu 11/10</t>
  </si>
  <si>
    <t>Wouldyouandamandeveit</t>
  </si>
  <si>
    <t>De Rasher County</t>
  </si>
  <si>
    <t>Duarigle</t>
  </si>
  <si>
    <t>1/2 pt ew 11/1 PPower (5pl)</t>
  </si>
  <si>
    <t>Envoye Special</t>
  </si>
  <si>
    <t>1/2pt ew 6/1 Bet365</t>
  </si>
  <si>
    <t>My Way</t>
  </si>
  <si>
    <t>3/4 pt ew 3/1 Bet365 (1/4, NB)</t>
  </si>
  <si>
    <t xml:space="preserve">Won 4/1 </t>
  </si>
  <si>
    <t>My Old Gold</t>
  </si>
  <si>
    <t>Joke Dancer</t>
  </si>
  <si>
    <t>1/2pt ew 11/2 Boyles (4pl)</t>
  </si>
  <si>
    <t>Blue Flight</t>
  </si>
  <si>
    <t>1/2pt ew 9/2 PPower</t>
  </si>
  <si>
    <t>Worthy Farm</t>
  </si>
  <si>
    <t>3/4pt ew 4/1 Boyles (NB)</t>
  </si>
  <si>
    <t>Strong Pursuit</t>
  </si>
  <si>
    <t>1/2pt ew 11/2 WHill (6pl)</t>
  </si>
  <si>
    <t>She Mite Bite</t>
  </si>
  <si>
    <t>1pt ew 6/1 PPower (5pl, NAP)</t>
  </si>
  <si>
    <t>pu 7/2</t>
  </si>
  <si>
    <t>Gulf Of Poets</t>
  </si>
  <si>
    <t>3/4 pt ew 9/1 PPower (5pl, NB)</t>
  </si>
  <si>
    <t>Saltonstall</t>
  </si>
  <si>
    <t>1pt ew 10/1 PPower (6pl, NAP)</t>
  </si>
  <si>
    <t>Matterhorn</t>
  </si>
  <si>
    <t>1pt win 15/8 PPower</t>
  </si>
  <si>
    <t>Forbidden Planet</t>
  </si>
  <si>
    <t>1/2pt ew 7/2 BetV (5pl)</t>
  </si>
  <si>
    <t>unpl 5/6</t>
  </si>
  <si>
    <t>March +32.96</t>
  </si>
  <si>
    <t>Christopher Wood</t>
  </si>
  <si>
    <t>1/2pt ew 12/1 Bet365</t>
  </si>
  <si>
    <t>Supasundee</t>
  </si>
  <si>
    <t>1/2pt ew 10/1 Bet365</t>
  </si>
  <si>
    <t>Kruzhlinin</t>
  </si>
  <si>
    <t>3/4pt ew 10/1 PPower (5pl, NB)</t>
  </si>
  <si>
    <t>Lady Buttons</t>
  </si>
  <si>
    <t>1pt ew 8/1 PPower (5pl, NAP)</t>
  </si>
  <si>
    <t>Itchy Feet</t>
  </si>
  <si>
    <t>Topofthegame</t>
  </si>
  <si>
    <t>1pt win 4/5 Gen</t>
  </si>
  <si>
    <t>Call It Magic</t>
  </si>
  <si>
    <t>3/4pt ew 12/1 (NB)</t>
  </si>
  <si>
    <t>Lisnagar Oscar</t>
  </si>
  <si>
    <t>1pt ew 7/1 PPower (NAP)</t>
  </si>
  <si>
    <t>3/4pt ew 20/1 Cor/Lad (6pl, 1/5)</t>
  </si>
  <si>
    <t>1/2pt ew 25/1 Cor/Lad (6pl, 1/5)</t>
  </si>
  <si>
    <t>Valsuer Lido</t>
  </si>
  <si>
    <t>1/2pt ew 66/1 Cor/Lad (6pl, 1/5)</t>
  </si>
  <si>
    <t>Ornua</t>
  </si>
  <si>
    <t>1/2pt ew 5/1 PPower (3pl)</t>
  </si>
  <si>
    <t>Some Buckle</t>
  </si>
  <si>
    <t>1/2pt ew 50/1 PPower (5pl)</t>
  </si>
  <si>
    <t>pu 25/1</t>
  </si>
  <si>
    <t>unpl 66/1</t>
  </si>
  <si>
    <t>Azzuri</t>
  </si>
  <si>
    <t>Molly The Dolly</t>
  </si>
  <si>
    <t>3/4pt ew 5/1 Gen (NB)</t>
  </si>
  <si>
    <t>1pt ew 4/1 WHill (5pl, NAP)</t>
  </si>
  <si>
    <t>Ballywood</t>
  </si>
  <si>
    <t>1/2pt ew 11/1 WHill (6pl)</t>
  </si>
  <si>
    <t>Muchly</t>
  </si>
  <si>
    <t>1/2pt ew 12/1 PPower (4pl)</t>
  </si>
  <si>
    <t>Hello Youmzain</t>
  </si>
  <si>
    <t>Borodin</t>
  </si>
  <si>
    <t>1/2pt ew 14/1 PPower (6pl)</t>
  </si>
  <si>
    <t>6th 13/2</t>
  </si>
  <si>
    <t>fell 7/1</t>
  </si>
  <si>
    <t>Kick On</t>
  </si>
  <si>
    <t>Look Around</t>
  </si>
  <si>
    <t>1/2pt ew 8/1 WHill (4pl)</t>
  </si>
  <si>
    <t>3/4pt ew 100/30 Betfred (3pl, NB)</t>
  </si>
  <si>
    <t>1pt ew 12/1 Skybet (4pl, NAP)</t>
  </si>
  <si>
    <t>4th 16/1</t>
  </si>
  <si>
    <t>Newmarket Craven Day 2</t>
  </si>
  <si>
    <t>Newmarket Craven Day 1</t>
  </si>
  <si>
    <t>Top Breeze</t>
  </si>
  <si>
    <t>UAE Jewel</t>
  </si>
  <si>
    <t>Skardu</t>
  </si>
  <si>
    <t>Whenyerreadyfreddie</t>
  </si>
  <si>
    <t>1/2pt ew 9/1 PPower (4pl)</t>
  </si>
  <si>
    <t>3/4pt ew 11/2 Gen (NB)</t>
  </si>
  <si>
    <t>1/2pt ew 5/1 RaceBets (4pl)</t>
  </si>
  <si>
    <t>Tues/Weds Combi TV Races</t>
  </si>
  <si>
    <t>Amade</t>
  </si>
  <si>
    <t>1.5pt win evens Gen (NB)</t>
  </si>
  <si>
    <t>1/2pt ew 16/1 WHill</t>
  </si>
  <si>
    <t>Forza Capitano</t>
  </si>
  <si>
    <t>Pizzicato</t>
  </si>
  <si>
    <t>Wissahikon</t>
  </si>
  <si>
    <t>2pt win 4/11 Gen (NAP)</t>
  </si>
  <si>
    <t>Magic J</t>
  </si>
  <si>
    <t>Ashington</t>
  </si>
  <si>
    <t>1/2pt ew PPower (4pl)</t>
  </si>
  <si>
    <t>Arcanada</t>
  </si>
  <si>
    <t>Silvery Mist</t>
  </si>
  <si>
    <t>3rd 11/1</t>
  </si>
  <si>
    <t>2nd 1/3</t>
  </si>
  <si>
    <t>Parys Mountain</t>
  </si>
  <si>
    <t>1/2pt ew 8/'1 Gen</t>
  </si>
  <si>
    <t>Reggae Runner</t>
  </si>
  <si>
    <t>1/2pt ew 11/4 Gen</t>
  </si>
  <si>
    <t>Final Venture</t>
  </si>
  <si>
    <t>1pt ew 9/1 PPower (5pl, NAP)</t>
  </si>
  <si>
    <t>Austrian School</t>
  </si>
  <si>
    <t>1/2pt ew 9/2 WHill (4pl)</t>
  </si>
  <si>
    <t>Casa Tall</t>
  </si>
  <si>
    <t>3/4pt ew 8/1 WHill (6pl, NB)</t>
  </si>
  <si>
    <t>Ulan Bute</t>
  </si>
  <si>
    <t>1/2pt ew 8/1 PPower</t>
  </si>
  <si>
    <t>Skidoosh</t>
  </si>
  <si>
    <t>1/2pt ew 7/1 Skybet (4pl)</t>
  </si>
  <si>
    <t>3/4pt ew 9/2 Skybet (4pl, NB)</t>
  </si>
  <si>
    <t>Travel On</t>
  </si>
  <si>
    <t>1/2pt ew 11/2 Gen</t>
  </si>
  <si>
    <t>1pt ew 3/1 Bet365 (R4 10p)</t>
  </si>
  <si>
    <t>3/4pt ew 7/2 PPower (4pl, NB)</t>
  </si>
  <si>
    <t>Charbel</t>
  </si>
  <si>
    <t>1pt win 2/7 PPower</t>
  </si>
  <si>
    <t>Lord Oberon</t>
  </si>
  <si>
    <t>1/2pt ew 5/1 BetV (4pl)</t>
  </si>
  <si>
    <t>Won 1/6</t>
  </si>
  <si>
    <t>April +16.58</t>
  </si>
  <si>
    <t>Ascot, Lingfield &amp; Haydock Park</t>
  </si>
  <si>
    <t>Weds 15th</t>
  </si>
  <si>
    <t>Thu 16th</t>
  </si>
  <si>
    <t>Fri 31st</t>
  </si>
  <si>
    <t>Tue 18th</t>
  </si>
  <si>
    <t>Wed 19th</t>
  </si>
  <si>
    <t>Thu 20th</t>
  </si>
  <si>
    <t>Fri 21st</t>
  </si>
  <si>
    <t>Thu 11th</t>
  </si>
  <si>
    <t>Tue 30th</t>
  </si>
  <si>
    <t>Wed 31st</t>
  </si>
  <si>
    <t>Thurs 1st</t>
  </si>
  <si>
    <t>Fri 2nd</t>
  </si>
  <si>
    <t>Wed 21st</t>
  </si>
  <si>
    <t>Thu 22nd</t>
  </si>
  <si>
    <t>Fri 23rd</t>
  </si>
  <si>
    <t>Doncaster (Day 3), Chester &amp; Chelmsford</t>
  </si>
  <si>
    <t>Vintager</t>
  </si>
  <si>
    <t>3/4pt ew 7/2 Gen (NB)</t>
  </si>
  <si>
    <t>1pt ew 5/1 WHill (5pl, NAP)</t>
  </si>
  <si>
    <t>Klassique</t>
  </si>
  <si>
    <t>Love Dreams</t>
  </si>
  <si>
    <t>1/2 pt ew 11/1 Gen</t>
  </si>
  <si>
    <t>Baghdad</t>
  </si>
  <si>
    <t>3/4pt ew 5/2 WHill (4pl, 1/5, NB)</t>
  </si>
  <si>
    <t>Billesdon Brook</t>
  </si>
  <si>
    <t>1/2pt ew 7/2 Bet365</t>
  </si>
  <si>
    <t>Summerghand</t>
  </si>
  <si>
    <t>1/2pt ew 11/2 WHill (4pl)</t>
  </si>
  <si>
    <t>Iridessa</t>
  </si>
  <si>
    <t>1pt ew 11/2 Ppower (4pl, NAP)</t>
  </si>
  <si>
    <t>Secret Venture</t>
  </si>
  <si>
    <t>Charles Kingsley</t>
  </si>
  <si>
    <t>Great Dame</t>
  </si>
  <si>
    <t>Mehdaayih</t>
  </si>
  <si>
    <t>3/4pt ew 9/2 Bet365 (NB)</t>
  </si>
  <si>
    <t>Angel Alexander</t>
  </si>
  <si>
    <t>Sir Dragonet</t>
  </si>
  <si>
    <t>1pt ew 9/1 WHill (NAP) R4 5p</t>
  </si>
  <si>
    <t>1/2pt ew 9/2 Gen R4 10p</t>
  </si>
  <si>
    <t>Copper Knight</t>
  </si>
  <si>
    <t>3/4pt ew 3/1 Betfred (NB)</t>
  </si>
  <si>
    <t>Circus Maximus</t>
  </si>
  <si>
    <t>Metatron</t>
  </si>
  <si>
    <t>1/2pt ew 11/1 WHill</t>
  </si>
  <si>
    <t>Cold Stare</t>
  </si>
  <si>
    <t>1/2pt ew 10/1 WHill (4pl)</t>
  </si>
  <si>
    <t>2pt win 13/8 Bet365</t>
  </si>
  <si>
    <t>Sputnick Planum</t>
  </si>
  <si>
    <t>1/2pt ew 11/2 RaceBets</t>
  </si>
  <si>
    <t>3/4pt ew 4/1 WHill (5pl, NB)</t>
  </si>
  <si>
    <t>Tauteke</t>
  </si>
  <si>
    <t>1/2pt ew 100/30 Gen</t>
  </si>
  <si>
    <t>Themaxwecan</t>
  </si>
  <si>
    <t>1/2pt ew 16/1 PPower</t>
  </si>
  <si>
    <t>Setting Style</t>
  </si>
  <si>
    <t>Salouen</t>
  </si>
  <si>
    <t>Bella Ragazza</t>
  </si>
  <si>
    <t>3/4pt ew 3/1 Skybet (4pl, NB)</t>
  </si>
  <si>
    <t>Ripp Orf</t>
  </si>
  <si>
    <t>1/2pt ew 11/1 Ppower (6pl, 1/5)</t>
  </si>
  <si>
    <t>John Constable</t>
  </si>
  <si>
    <t>1/2pt ew 7/1 WHill (5pl, 1/5)</t>
  </si>
  <si>
    <t>Devant</t>
  </si>
  <si>
    <t>5th 11/4</t>
  </si>
  <si>
    <t>Corgi</t>
  </si>
  <si>
    <t>3/4pt ew 9/1 WHill (5pl, NB)</t>
  </si>
  <si>
    <t>Intisaab</t>
  </si>
  <si>
    <t>Sparkle Roll</t>
  </si>
  <si>
    <t>Newton Abbot</t>
  </si>
  <si>
    <t>Passing Call</t>
  </si>
  <si>
    <t>York Dante (Day 1) + N Abbot</t>
  </si>
  <si>
    <t>1/2pt ew 5/1 Skybet (4pl)</t>
  </si>
  <si>
    <t>York (Day 2) + Salisbury</t>
  </si>
  <si>
    <t>York (Day 3) and Newbury</t>
  </si>
  <si>
    <t>Newbury and Newmarket</t>
  </si>
  <si>
    <t>Justanotherbottle</t>
  </si>
  <si>
    <t>2pt win @ 5'4 Paddy Power (NAP)</t>
  </si>
  <si>
    <t>Escobar</t>
  </si>
  <si>
    <t>Baba Ghanouj</t>
  </si>
  <si>
    <t>Salisbury</t>
  </si>
  <si>
    <t>1/2pt ew 14/1 PPower (5pl, 1/5)</t>
  </si>
  <si>
    <t>1/2pt ew 9/2 Bet365</t>
  </si>
  <si>
    <t>1/2pt ew 14/1 Boyles</t>
  </si>
  <si>
    <t>Lady Fanditha</t>
  </si>
  <si>
    <t>Twist N Shake</t>
  </si>
  <si>
    <t>2pt win 4/6 Gen (NAP)</t>
  </si>
  <si>
    <t>Ice Age</t>
  </si>
  <si>
    <t>1/2pt ew 6/1 Gen</t>
  </si>
  <si>
    <t>Moyassar</t>
  </si>
  <si>
    <t>2pt win 2/5 WHill (NAP)</t>
  </si>
  <si>
    <t>Headman</t>
  </si>
  <si>
    <t>1/2pt ew 13/2 WHill (5pl)</t>
  </si>
  <si>
    <t>1/2pt ew 8/1 Coral (4pl)</t>
  </si>
  <si>
    <t>Raise You</t>
  </si>
  <si>
    <t>1.5pt win 5/4 Gen (NB)</t>
  </si>
  <si>
    <t>Far Above</t>
  </si>
  <si>
    <t>Dazzling Dan</t>
  </si>
  <si>
    <t>Won 2/9</t>
  </si>
  <si>
    <t>Fabricate</t>
  </si>
  <si>
    <t>Flashcard</t>
  </si>
  <si>
    <t>3/4pt ew 7/2 WHill (6pl, NB)</t>
  </si>
  <si>
    <t>Enbihaar</t>
  </si>
  <si>
    <t>Lucky Deal</t>
  </si>
  <si>
    <t>1/2pt ew 11/2 Raceb</t>
  </si>
  <si>
    <t>Barristan The Bold</t>
  </si>
  <si>
    <t>1/2pt ew 18/1 Ppower (5pl)</t>
  </si>
  <si>
    <t>Calyx</t>
  </si>
  <si>
    <t>2pt win 2/9 Gen (NAP)</t>
  </si>
  <si>
    <t>El Astronaute</t>
  </si>
  <si>
    <t>1/2pt ew 6/1 Ppower (6pl)</t>
  </si>
  <si>
    <t>Curragh</t>
  </si>
  <si>
    <t>Decrypt</t>
  </si>
  <si>
    <t>1/2pt ew 20/1 PPower</t>
  </si>
  <si>
    <t>2nd 2/13</t>
  </si>
  <si>
    <t>Epsom</t>
  </si>
  <si>
    <t>Misty Grey</t>
  </si>
  <si>
    <t>1/2pt ew 3/1 PPower</t>
  </si>
  <si>
    <t>Masham Star</t>
  </si>
  <si>
    <t>1/2pt ew 10/1 PPower (4pl)</t>
  </si>
  <si>
    <t>Anapurna</t>
  </si>
  <si>
    <t>1pt ew 13/2 PPower (4pl, NAP)</t>
  </si>
  <si>
    <t>May +35.51</t>
  </si>
  <si>
    <t>Le Don De Vie</t>
  </si>
  <si>
    <t>1/2pt ew 11/2 Betway</t>
  </si>
  <si>
    <t>Oh This Is Us</t>
  </si>
  <si>
    <t>Caspian Prince</t>
  </si>
  <si>
    <t>1/2pt ew 18/1 Skybet (6pl)</t>
  </si>
  <si>
    <t>Telecaster</t>
  </si>
  <si>
    <t>Elerfan</t>
  </si>
  <si>
    <t>Haydock Park, Musselburgh, Newmarket and Beverley</t>
  </si>
  <si>
    <t>Moon Of Love</t>
  </si>
  <si>
    <t>Mind The Crack</t>
  </si>
  <si>
    <t>1/2pt ew 11/4 Gen (only 4 ran/Win)</t>
  </si>
  <si>
    <t>True Self</t>
  </si>
  <si>
    <t>2pt win 10/11 Betway (NAP)</t>
  </si>
  <si>
    <t>Intense Romance</t>
  </si>
  <si>
    <t>Safe Voyage</t>
  </si>
  <si>
    <t>1/2pt ew 4/1 Skybet</t>
  </si>
  <si>
    <t>After John</t>
  </si>
  <si>
    <t>1/2pt ew 8/1 PPower (4pl)</t>
  </si>
  <si>
    <t>Spirit Ridge</t>
  </si>
  <si>
    <t>3/4pt ew 6/1 WHill (5pl, NB)</t>
  </si>
  <si>
    <t>Summer Sands</t>
  </si>
  <si>
    <t>1/2pt ew 7/2 Coral R4 10p</t>
  </si>
  <si>
    <t>Billy No Mates</t>
  </si>
  <si>
    <t>1pt ew 10/1 PPower (4pl, NAP)</t>
  </si>
  <si>
    <t>Aces</t>
  </si>
  <si>
    <t>1/2pt ew 16/1 PPower (5pl)</t>
  </si>
  <si>
    <t>Mekong</t>
  </si>
  <si>
    <t>Victory Day</t>
  </si>
  <si>
    <t>3/4pt ew 11/2 PPower (6 pl, NB)</t>
  </si>
  <si>
    <t>Well Done Fox</t>
  </si>
  <si>
    <t>1/2pt ew 4/1 WHill</t>
  </si>
  <si>
    <t>Greenside</t>
  </si>
  <si>
    <t>Lariat</t>
  </si>
  <si>
    <t>1/2pt ew 11/2 Skybet (4pl)</t>
  </si>
  <si>
    <t>1/2pt ew 6/1 Gen R4 25p</t>
  </si>
  <si>
    <t>Royal Ascot Day 1</t>
  </si>
  <si>
    <t>Le Brivido</t>
  </si>
  <si>
    <t>Royal Lytham</t>
  </si>
  <si>
    <t>1/2pt ew 22/1 PPower (4pl)</t>
  </si>
  <si>
    <t>Imprimis</t>
  </si>
  <si>
    <t>1/2pt ew 10/1 Skybet (4pl)</t>
  </si>
  <si>
    <t>King Of Comedy</t>
  </si>
  <si>
    <t>Buildmeupbuttercup</t>
  </si>
  <si>
    <t>3/4pt ew 13/2 PPower (6pl, NB)</t>
  </si>
  <si>
    <t>Royal Ascot Day 2</t>
  </si>
  <si>
    <t>Kimari</t>
  </si>
  <si>
    <t>1/2pt ew 11/2 Coral (5pl)</t>
  </si>
  <si>
    <t>Norway</t>
  </si>
  <si>
    <t>3/4pt ew 100/30 Skybet (4pl, NB)</t>
  </si>
  <si>
    <t>Di Fede</t>
  </si>
  <si>
    <t>1/2pt ew 16/1 PPower (4pl)</t>
  </si>
  <si>
    <t>1pt ew 7/1 PPower (7pl, NAP)</t>
  </si>
  <si>
    <t>Rayong</t>
  </si>
  <si>
    <t>1/2pt ew 14/1 Skybet (5pl)</t>
  </si>
  <si>
    <t>Royal Ascot Day 3</t>
  </si>
  <si>
    <t>Mount Fuji</t>
  </si>
  <si>
    <t>1/2pt ew 9/1 Coral (4pl)</t>
  </si>
  <si>
    <t>Sangarius</t>
  </si>
  <si>
    <t>Star Catcher</t>
  </si>
  <si>
    <t>Royal Ascot Day 4</t>
  </si>
  <si>
    <t>Exclusively</t>
  </si>
  <si>
    <t>1/2pt ew 20/1 Coral (5pl)</t>
  </si>
  <si>
    <t>Private Secretary</t>
  </si>
  <si>
    <t>1.5pt win 11/8 Gen</t>
  </si>
  <si>
    <t>Jubiloso</t>
  </si>
  <si>
    <t>Hotsy Totsy</t>
  </si>
  <si>
    <t>Ben Vrakie</t>
  </si>
  <si>
    <t>1/2 pt ew 10/1 PPower (5pl)</t>
  </si>
  <si>
    <t>1pt ew 7/1 Gen (6pl, NAP)</t>
  </si>
  <si>
    <t>Royal Ascot Day 5</t>
  </si>
  <si>
    <t>Harpocrates</t>
  </si>
  <si>
    <t>3/4pt ew 16/1 WHill (5pl, NB)</t>
  </si>
  <si>
    <t>Momkin</t>
  </si>
  <si>
    <t>1/2pt ew 6/1 Coral</t>
  </si>
  <si>
    <t>1/2pt ew 28/1 SkyBet (7pl)</t>
  </si>
  <si>
    <t>Max Dynamite</t>
  </si>
  <si>
    <t>1/2pt ew 10/1 PPower</t>
  </si>
  <si>
    <t>Canford Heights</t>
  </si>
  <si>
    <t>1pt ew 7/1 Skybet (4pl, NAP)</t>
  </si>
  <si>
    <t>Summer Romance</t>
  </si>
  <si>
    <t>Cardsharp</t>
  </si>
  <si>
    <t>1/2pt ew 8/1 Bet365</t>
  </si>
  <si>
    <t>Soldiers Minute</t>
  </si>
  <si>
    <t>1/2pt ew 10/1 Skybet (6pl)</t>
  </si>
  <si>
    <t>June -6.68</t>
  </si>
  <si>
    <t>Mojito</t>
  </si>
  <si>
    <t>3/4pt ew 9/2 WHill (NB)</t>
  </si>
  <si>
    <t>2pt win 11/10 Gen (NAP)</t>
  </si>
  <si>
    <t>Newmarket July Day 1</t>
  </si>
  <si>
    <t>Eagles By Day</t>
  </si>
  <si>
    <t>Guildsman</t>
  </si>
  <si>
    <t>1pt ew 9/1 PPower (6pl, NAP)</t>
  </si>
  <si>
    <t>1pt win 5/2 PPower</t>
  </si>
  <si>
    <t>Good Birthday</t>
  </si>
  <si>
    <t>3/4pt ew 15/2 SkyBet (5pl, NB)</t>
  </si>
  <si>
    <t>Celtic Beauty</t>
  </si>
  <si>
    <t>1/2pt ew 15/2 PPower</t>
  </si>
  <si>
    <t>1pt ew 3/1 Skybet (5pl, NAP)</t>
  </si>
  <si>
    <t>Speed Company</t>
  </si>
  <si>
    <t>5th 13/2</t>
  </si>
  <si>
    <t>1/2pt ew 6/1 Skybet (R4 50p)</t>
  </si>
  <si>
    <t>Newmarket July Day 2</t>
  </si>
  <si>
    <t>Newmarket July Day 3</t>
  </si>
  <si>
    <t>Bayroot</t>
  </si>
  <si>
    <t>1/2pt ew 7/1 Gen</t>
  </si>
  <si>
    <t>Year Of The Tiger</t>
  </si>
  <si>
    <t>1/2pt ew 11/1 Skybet (5pl)</t>
  </si>
  <si>
    <t>1pt ew 100/30 Gen (NAP)</t>
  </si>
  <si>
    <t>Stone Of Destiny</t>
  </si>
  <si>
    <t>1/2pt ew 12/1 WHill (6pl)</t>
  </si>
  <si>
    <t>Gold Mount</t>
  </si>
  <si>
    <t>1/2pt ew 16/1 Racebets (6pl)</t>
  </si>
  <si>
    <t>Dream Of Dreams</t>
  </si>
  <si>
    <t>3/4pt ew 4/1 Skybet (4pl, NB)</t>
  </si>
  <si>
    <t>6th 9/1</t>
  </si>
  <si>
    <t>Pondus</t>
  </si>
  <si>
    <t>Hermoso Mundo</t>
  </si>
  <si>
    <t>1/2pt ew 33/1 Skybet (5pl)</t>
  </si>
  <si>
    <t>Taxiwala</t>
  </si>
  <si>
    <t>3/4pt ew 22/1 Bet365 (5pl, NB)</t>
  </si>
  <si>
    <t>St Gallen</t>
  </si>
  <si>
    <t>1/2pt ew 7/2 Skybet (4pl)</t>
  </si>
  <si>
    <t>Blue Gardenia</t>
  </si>
  <si>
    <t>More Bucks</t>
  </si>
  <si>
    <t>unpl 4/5</t>
  </si>
  <si>
    <t>1/2pt ew 5/1 Gen (R4 15p)</t>
  </si>
  <si>
    <t>Rip Orf</t>
  </si>
  <si>
    <t>1/2pt ew 10/1 WHill (7pl, 1/5)</t>
  </si>
  <si>
    <t>3/4pt ew 7/2 PPower (NB)</t>
  </si>
  <si>
    <t>1pt ew 7/1 Skybet (6pl, 1/5, NAP)</t>
  </si>
  <si>
    <t>Glorious Goodwood (1)</t>
  </si>
  <si>
    <t>Setting Sale</t>
  </si>
  <si>
    <t>2pt win 4/1 Gen (NAP)</t>
  </si>
  <si>
    <t>Positive</t>
  </si>
  <si>
    <t>3/4pt ew 12/1 Gen (NB)</t>
  </si>
  <si>
    <t>Sir Dancelot</t>
  </si>
  <si>
    <t>Southern France</t>
  </si>
  <si>
    <t>1/2pt ew 20/1 Gen</t>
  </si>
  <si>
    <t>Paddys Motorbike</t>
  </si>
  <si>
    <t>Glorious Goodwood (2)</t>
  </si>
  <si>
    <t>3/4pt ew 25/1 PPower (5pl, NB)</t>
  </si>
  <si>
    <t>1/2pt ew 12/1 Skybet (4pl)</t>
  </si>
  <si>
    <t>Hand On My Heart</t>
  </si>
  <si>
    <t>1/2pt ew 11/1 Skybet (4pl)</t>
  </si>
  <si>
    <t>Lord Glitters</t>
  </si>
  <si>
    <t>1pt ew 15/2 Gen (NAP)</t>
  </si>
  <si>
    <t>Glorious Goodwood (3)</t>
  </si>
  <si>
    <t>Korcho</t>
  </si>
  <si>
    <t>1pt ew 15/2 PPower (4pl, NAP)</t>
  </si>
  <si>
    <t>Royal Commando</t>
  </si>
  <si>
    <t>1/2pt ew 14/1 Betfred (4pl)</t>
  </si>
  <si>
    <t>Nayef Road</t>
  </si>
  <si>
    <t>Deirdre</t>
  </si>
  <si>
    <t>3/4pt ew 40/1 Bet365 (NB)</t>
  </si>
  <si>
    <t>Won 20/1</t>
  </si>
  <si>
    <t>Glorious Goodwood (4)</t>
  </si>
  <si>
    <t>Beat Le Bon</t>
  </si>
  <si>
    <t>3/4pt ew 10/1 Skybet (6pl, 1/5, NB)</t>
  </si>
  <si>
    <t>1pt win 1/3 Gen</t>
  </si>
  <si>
    <t>1pt ew 9/1 Gen (NAP) R4 25p</t>
  </si>
  <si>
    <t>Won 17/2</t>
  </si>
  <si>
    <t>Glorious Goodwood (5)</t>
  </si>
  <si>
    <t>Puds</t>
  </si>
  <si>
    <t>3/4pts ew 6/1 Skybet (7pl, 1/5, NB)</t>
  </si>
  <si>
    <t>Kings Advice</t>
  </si>
  <si>
    <t>1/2pt ew 9/2 Skybet (4pl)</t>
  </si>
  <si>
    <t>Khaadem</t>
  </si>
  <si>
    <t>1pt ew 7/1 Skybet (7pl, 1/5, NAP)</t>
  </si>
  <si>
    <t>Spirit Of Appin</t>
  </si>
  <si>
    <t>Falconidae</t>
  </si>
  <si>
    <t>1/2pt ew 5/2 Skybet(4pl)</t>
  </si>
  <si>
    <t>1/2pt ew 6/1 Skybet (4pl)</t>
  </si>
  <si>
    <t>Never Do Nothing</t>
  </si>
  <si>
    <t>1/2pt ew 9/2 PPower (4pl)</t>
  </si>
  <si>
    <t>Hero Here</t>
  </si>
  <si>
    <t>Al Erayg</t>
  </si>
  <si>
    <t>1/2pt ew 10/1 WHill (5pl)</t>
  </si>
  <si>
    <t>Miss O Connor</t>
  </si>
  <si>
    <t>West End Girl</t>
  </si>
  <si>
    <t>Sextant</t>
  </si>
  <si>
    <t>George William</t>
  </si>
  <si>
    <t>1pt win 100/30 Skybet</t>
  </si>
  <si>
    <t>Glorious Journey</t>
  </si>
  <si>
    <t>1/2pt ew 10/1 Gen</t>
  </si>
  <si>
    <t>Alaadel</t>
  </si>
  <si>
    <t>3/4pt ew 7/1 Skybet (6pl, NB)</t>
  </si>
  <si>
    <t>Lahore</t>
  </si>
  <si>
    <t>6th 7/1</t>
  </si>
  <si>
    <t>Global Tango</t>
  </si>
  <si>
    <t>1/2pt ew 14/1 WHill (5pl)</t>
  </si>
  <si>
    <t>1/2pt ew 13/2 PPower (6pl, 1/5)</t>
  </si>
  <si>
    <t>Persuasion</t>
  </si>
  <si>
    <t>1/2pt ew 4/1 Bet365</t>
  </si>
  <si>
    <t>Logician</t>
  </si>
  <si>
    <t>1.5pt win 5/4 (NB)</t>
  </si>
  <si>
    <t>2pt win 11/10 WHill (NAP)</t>
  </si>
  <si>
    <t>Precious Moments</t>
  </si>
  <si>
    <t>National League</t>
  </si>
  <si>
    <t>1/2pt ew 16/1 Skybet (6pl, 1/5)</t>
  </si>
  <si>
    <t>3/4pt ew 11/2 Racebets (6pl, 1/5, NB)</t>
  </si>
  <si>
    <t>2pt win 2/7 Gen (NAP)</t>
  </si>
  <si>
    <t>Caradoc</t>
  </si>
  <si>
    <t>1/2pt ew 15/2 WHill (7pl, 1/5)</t>
  </si>
  <si>
    <t>2pt win 8/15 Gen (NAP)</t>
  </si>
  <si>
    <t>Threat</t>
  </si>
  <si>
    <t>1.5pt win 15/8 Gen (NB)</t>
  </si>
  <si>
    <t>Eminence</t>
  </si>
  <si>
    <t>Red Galileo</t>
  </si>
  <si>
    <t>3/4pt ew 25/1 Skybet (8pl, NB)</t>
  </si>
  <si>
    <t>Duke Of Hazard</t>
  </si>
  <si>
    <t>1/2pt ew 100/30 PPower</t>
  </si>
  <si>
    <t>Boomer</t>
  </si>
  <si>
    <t>2nd 2/1 (btn nose)</t>
  </si>
  <si>
    <t>2nd 25/1</t>
  </si>
  <si>
    <t>Win/Place SR</t>
  </si>
  <si>
    <t>1pt ew 9/2 Boylesports (4pl, NAP)</t>
  </si>
  <si>
    <t>Mutaabeq</t>
  </si>
  <si>
    <t>Duneflower</t>
  </si>
  <si>
    <t>Ornate</t>
  </si>
  <si>
    <t>1/2pt ew 8/1 Skybet (4pl)</t>
  </si>
  <si>
    <t>Makaar</t>
  </si>
  <si>
    <t>1/2pt ew 16/1 Gen</t>
  </si>
  <si>
    <t>3/4pt ew 11/4 Bet365 (NB)</t>
  </si>
  <si>
    <t>August +75.17</t>
  </si>
  <si>
    <r>
      <t>Based on 25 pound level stakes the profit would be +</t>
    </r>
    <r>
      <rPr>
        <b/>
        <sz val="11"/>
        <rFont val="Calibri"/>
        <family val="2"/>
      </rPr>
      <t>£4108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</si>
</sst>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_);[Red]\(&quot;£&quot;#,##0\)"/>
    <numFmt numFmtId="165" formatCode="&quot;£&quot;#,##0.00_);[Red]\(&quot;£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indexed="8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1" fillId="0" borderId="0" xfId="1" applyNumberFormat="1" applyFont="1" applyFill="1"/>
    <xf numFmtId="14" fontId="0" fillId="0" borderId="0" xfId="1" applyNumberFormat="1" applyFont="1" applyFill="1"/>
    <xf numFmtId="0" fontId="0" fillId="0" borderId="0" xfId="1" applyFont="1" applyFill="1"/>
    <xf numFmtId="0" fontId="0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/>
    <xf numFmtId="17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1" xfId="0" applyBorder="1"/>
    <xf numFmtId="2" fontId="1" fillId="0" borderId="2" xfId="0" applyNumberFormat="1" applyFont="1" applyBorder="1"/>
    <xf numFmtId="10" fontId="0" fillId="0" borderId="0" xfId="0" applyNumberFormat="1" applyFont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10" fontId="8" fillId="0" borderId="0" xfId="0" applyNumberFormat="1" applyFont="1"/>
    <xf numFmtId="2" fontId="7" fillId="0" borderId="2" xfId="0" applyNumberFormat="1" applyFont="1" applyBorder="1"/>
    <xf numFmtId="17" fontId="6" fillId="0" borderId="0" xfId="0" applyNumberFormat="1" applyFont="1"/>
    <xf numFmtId="17" fontId="7" fillId="0" borderId="0" xfId="0" applyNumberFormat="1" applyFont="1"/>
    <xf numFmtId="17" fontId="8" fillId="0" borderId="0" xfId="0" applyNumberFormat="1" applyFont="1"/>
    <xf numFmtId="49" fontId="0" fillId="0" borderId="0" xfId="0" applyNumberForma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165" fontId="10" fillId="0" borderId="0" xfId="0" applyNumberFormat="1" applyFont="1"/>
    <xf numFmtId="0" fontId="7" fillId="0" borderId="0" xfId="0" applyFont="1" applyAlignment="1">
      <alignment horizontal="left"/>
    </xf>
    <xf numFmtId="2" fontId="8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51" workbookViewId="0">
      <selection activeCell="B70" sqref="B70"/>
    </sheetView>
  </sheetViews>
  <sheetFormatPr defaultColWidth="8.85546875" defaultRowHeight="15" x14ac:dyDescent="0.25"/>
  <cols>
    <col min="1" max="2" width="13.7109375" customWidth="1"/>
    <col min="3" max="3" width="49.85546875" customWidth="1"/>
    <col min="4" max="4" width="45.7109375" hidden="1" customWidth="1"/>
    <col min="5" max="5" width="8.85546875" style="24"/>
    <col min="6" max="6" width="32.42578125" customWidth="1"/>
  </cols>
  <sheetData>
    <row r="1" spans="1:7" s="5" customFormat="1" x14ac:dyDescent="0.25">
      <c r="A1" s="3" t="s">
        <v>2107</v>
      </c>
      <c r="E1" s="6"/>
      <c r="F1" s="6"/>
    </row>
    <row r="2" spans="1:7" s="5" customFormat="1" x14ac:dyDescent="0.25">
      <c r="A2" s="3"/>
      <c r="E2" s="6"/>
      <c r="F2" s="6"/>
    </row>
    <row r="3" spans="1:7" s="5" customFormat="1" x14ac:dyDescent="0.25">
      <c r="E3" s="6"/>
      <c r="F3" s="6"/>
    </row>
    <row r="4" spans="1:7" s="5" customFormat="1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t="s">
        <v>724</v>
      </c>
      <c r="B5" t="s">
        <v>1429</v>
      </c>
      <c r="C5" t="s">
        <v>726</v>
      </c>
      <c r="E5" s="24" t="s">
        <v>1455</v>
      </c>
      <c r="F5" s="24" t="s">
        <v>637</v>
      </c>
      <c r="G5" s="13">
        <v>5</v>
      </c>
    </row>
    <row r="6" spans="1:7" x14ac:dyDescent="0.25">
      <c r="B6" t="s">
        <v>1434</v>
      </c>
      <c r="C6" t="s">
        <v>727</v>
      </c>
      <c r="E6" s="24" t="s">
        <v>1452</v>
      </c>
      <c r="F6" s="6" t="s">
        <v>1428</v>
      </c>
      <c r="G6" s="13">
        <v>5</v>
      </c>
    </row>
    <row r="7" spans="1:7" x14ac:dyDescent="0.25">
      <c r="B7" t="s">
        <v>1436</v>
      </c>
      <c r="C7" t="s">
        <v>729</v>
      </c>
      <c r="E7" s="24" t="s">
        <v>1452</v>
      </c>
      <c r="F7" s="6" t="s">
        <v>1428</v>
      </c>
      <c r="G7" s="13">
        <v>5</v>
      </c>
    </row>
    <row r="8" spans="1:7" x14ac:dyDescent="0.25">
      <c r="B8" t="s">
        <v>1444</v>
      </c>
      <c r="C8" t="s">
        <v>731</v>
      </c>
      <c r="E8" s="24" t="s">
        <v>1452</v>
      </c>
      <c r="F8" s="6" t="s">
        <v>1428</v>
      </c>
      <c r="G8" s="13">
        <v>5</v>
      </c>
    </row>
    <row r="9" spans="1:7" x14ac:dyDescent="0.25">
      <c r="B9" t="s">
        <v>1449</v>
      </c>
      <c r="C9" t="s">
        <v>1557</v>
      </c>
      <c r="E9" s="24" t="s">
        <v>1452</v>
      </c>
      <c r="F9" s="6" t="s">
        <v>1428</v>
      </c>
      <c r="G9" s="13">
        <v>5</v>
      </c>
    </row>
    <row r="10" spans="1:7" x14ac:dyDescent="0.25">
      <c r="A10" s="5" t="s">
        <v>734</v>
      </c>
      <c r="B10" s="5" t="s">
        <v>1450</v>
      </c>
      <c r="C10" s="5" t="s">
        <v>2250</v>
      </c>
      <c r="D10" s="38"/>
      <c r="E10" s="6" t="s">
        <v>1452</v>
      </c>
      <c r="F10" s="6" t="s">
        <v>1428</v>
      </c>
      <c r="G10" s="13">
        <v>5</v>
      </c>
    </row>
    <row r="11" spans="1:7" x14ac:dyDescent="0.25">
      <c r="A11" s="38"/>
      <c r="B11" s="5" t="s">
        <v>1453</v>
      </c>
      <c r="C11" s="5" t="s">
        <v>2263</v>
      </c>
      <c r="D11" s="38"/>
      <c r="E11" s="6" t="s">
        <v>1452</v>
      </c>
      <c r="F11" s="6" t="s">
        <v>1428</v>
      </c>
      <c r="G11" s="13">
        <v>5</v>
      </c>
    </row>
    <row r="12" spans="1:7" x14ac:dyDescent="0.25">
      <c r="A12" s="38"/>
      <c r="B12" s="5" t="s">
        <v>1458</v>
      </c>
      <c r="C12" s="5" t="s">
        <v>341</v>
      </c>
      <c r="D12" s="38"/>
      <c r="E12" s="6" t="s">
        <v>1452</v>
      </c>
      <c r="F12" s="6" t="s">
        <v>1428</v>
      </c>
      <c r="G12" s="13">
        <v>5</v>
      </c>
    </row>
    <row r="13" spans="1:7" x14ac:dyDescent="0.25">
      <c r="A13" s="38"/>
      <c r="B13" s="5" t="s">
        <v>627</v>
      </c>
      <c r="C13" s="5" t="s">
        <v>342</v>
      </c>
      <c r="D13" s="38"/>
      <c r="E13" s="6" t="s">
        <v>1452</v>
      </c>
      <c r="F13" s="6" t="s">
        <v>1428</v>
      </c>
      <c r="G13" s="13">
        <v>5</v>
      </c>
    </row>
    <row r="14" spans="1:7" x14ac:dyDescent="0.25">
      <c r="A14" s="5" t="s">
        <v>744</v>
      </c>
      <c r="B14" s="5" t="s">
        <v>1450</v>
      </c>
      <c r="C14" s="5" t="s">
        <v>745</v>
      </c>
      <c r="D14" s="38"/>
      <c r="E14" s="6" t="s">
        <v>1455</v>
      </c>
      <c r="F14" s="6" t="s">
        <v>1428</v>
      </c>
      <c r="G14" s="13">
        <v>5</v>
      </c>
    </row>
    <row r="15" spans="1:7" x14ac:dyDescent="0.25">
      <c r="A15" s="38"/>
      <c r="B15" s="5" t="s">
        <v>1453</v>
      </c>
      <c r="C15" s="5" t="s">
        <v>746</v>
      </c>
      <c r="D15" s="38"/>
      <c r="E15" s="6" t="s">
        <v>1452</v>
      </c>
      <c r="F15" s="6" t="s">
        <v>1428</v>
      </c>
      <c r="G15" s="13">
        <v>5</v>
      </c>
    </row>
    <row r="16" spans="1:7" x14ac:dyDescent="0.25">
      <c r="A16" s="38"/>
      <c r="B16" s="5" t="s">
        <v>2205</v>
      </c>
      <c r="C16" s="5" t="s">
        <v>750</v>
      </c>
      <c r="D16" s="38"/>
      <c r="E16" s="6" t="s">
        <v>1455</v>
      </c>
      <c r="F16" s="6" t="s">
        <v>1427</v>
      </c>
      <c r="G16" s="12">
        <v>19.989999999999998</v>
      </c>
    </row>
    <row r="17" spans="1:7" x14ac:dyDescent="0.25">
      <c r="A17" s="38"/>
      <c r="B17" s="5" t="s">
        <v>2206</v>
      </c>
      <c r="C17" s="5" t="s">
        <v>749</v>
      </c>
      <c r="D17" s="38"/>
      <c r="E17" s="6" t="s">
        <v>1455</v>
      </c>
      <c r="F17" s="5"/>
      <c r="G17" s="5"/>
    </row>
    <row r="18" spans="1:7" x14ac:dyDescent="0.25">
      <c r="A18" s="38"/>
      <c r="B18" s="5" t="s">
        <v>2207</v>
      </c>
      <c r="C18" s="5" t="s">
        <v>751</v>
      </c>
      <c r="D18" s="38"/>
      <c r="E18" s="6" t="s">
        <v>1455</v>
      </c>
      <c r="F18" s="5"/>
      <c r="G18" s="5"/>
    </row>
    <row r="19" spans="1:7" x14ac:dyDescent="0.25">
      <c r="A19" s="38"/>
      <c r="B19" s="5" t="s">
        <v>1457</v>
      </c>
      <c r="C19" s="5" t="s">
        <v>580</v>
      </c>
      <c r="D19" s="38"/>
      <c r="E19" s="6" t="s">
        <v>1455</v>
      </c>
      <c r="F19" s="5"/>
      <c r="G19" s="5"/>
    </row>
    <row r="20" spans="1:7" x14ac:dyDescent="0.25">
      <c r="A20" s="38"/>
      <c r="B20" s="5" t="s">
        <v>1458</v>
      </c>
      <c r="C20" s="5" t="s">
        <v>740</v>
      </c>
      <c r="D20" s="38"/>
      <c r="E20" s="6" t="s">
        <v>1452</v>
      </c>
      <c r="F20" s="6" t="s">
        <v>1428</v>
      </c>
      <c r="G20" s="13">
        <v>5</v>
      </c>
    </row>
    <row r="21" spans="1:7" x14ac:dyDescent="0.25">
      <c r="A21" s="38"/>
      <c r="B21" s="5" t="s">
        <v>1461</v>
      </c>
      <c r="C21" s="5" t="s">
        <v>2208</v>
      </c>
      <c r="D21" s="38"/>
      <c r="E21" s="6" t="s">
        <v>1452</v>
      </c>
      <c r="F21" s="6" t="s">
        <v>1428</v>
      </c>
      <c r="G21" s="13">
        <v>5</v>
      </c>
    </row>
    <row r="22" spans="1:7" x14ac:dyDescent="0.25">
      <c r="A22" s="38"/>
      <c r="B22" s="5" t="s">
        <v>1464</v>
      </c>
      <c r="C22" s="5" t="s">
        <v>2209</v>
      </c>
      <c r="D22" s="38"/>
      <c r="E22" s="6" t="s">
        <v>1452</v>
      </c>
      <c r="F22" s="6" t="s">
        <v>1428</v>
      </c>
      <c r="G22" s="13">
        <v>5</v>
      </c>
    </row>
    <row r="23" spans="1:7" x14ac:dyDescent="0.25">
      <c r="A23" s="5" t="s">
        <v>583</v>
      </c>
      <c r="B23" s="5" t="s">
        <v>2210</v>
      </c>
      <c r="C23" s="5" t="s">
        <v>585</v>
      </c>
      <c r="D23" s="5"/>
      <c r="E23" s="6" t="s">
        <v>1455</v>
      </c>
      <c r="F23" s="6" t="s">
        <v>1427</v>
      </c>
      <c r="G23" s="12">
        <v>9.99</v>
      </c>
    </row>
    <row r="24" spans="1:7" x14ac:dyDescent="0.25">
      <c r="A24" s="5"/>
      <c r="B24" s="5" t="s">
        <v>2211</v>
      </c>
      <c r="C24" s="5" t="s">
        <v>587</v>
      </c>
      <c r="D24" s="5"/>
      <c r="E24" s="6" t="s">
        <v>1455</v>
      </c>
      <c r="F24" s="5"/>
      <c r="G24" s="5"/>
    </row>
    <row r="25" spans="1:7" x14ac:dyDescent="0.25">
      <c r="A25" s="5"/>
      <c r="B25" s="5" t="s">
        <v>728</v>
      </c>
      <c r="C25" s="5" t="s">
        <v>588</v>
      </c>
      <c r="D25" s="5"/>
      <c r="E25" s="6" t="s">
        <v>1455</v>
      </c>
      <c r="F25" s="5"/>
      <c r="G25" s="5"/>
    </row>
    <row r="26" spans="1:7" x14ac:dyDescent="0.25">
      <c r="A26" s="38"/>
      <c r="B26" s="5" t="s">
        <v>730</v>
      </c>
      <c r="C26" s="5" t="s">
        <v>1462</v>
      </c>
      <c r="E26" s="24" t="s">
        <v>1452</v>
      </c>
      <c r="F26" s="6" t="s">
        <v>1428</v>
      </c>
      <c r="G26" s="13">
        <v>5</v>
      </c>
    </row>
    <row r="27" spans="1:7" x14ac:dyDescent="0.25">
      <c r="A27" s="38"/>
      <c r="B27" s="5" t="s">
        <v>2212</v>
      </c>
      <c r="C27" s="5" t="s">
        <v>590</v>
      </c>
      <c r="D27" s="5"/>
      <c r="E27" s="6" t="s">
        <v>1452</v>
      </c>
      <c r="F27" s="6" t="s">
        <v>2457</v>
      </c>
      <c r="G27" s="12">
        <v>7.5</v>
      </c>
    </row>
    <row r="28" spans="1:7" x14ac:dyDescent="0.25">
      <c r="A28" s="38"/>
      <c r="B28" s="5" t="s">
        <v>2213</v>
      </c>
      <c r="C28" s="5" t="s">
        <v>592</v>
      </c>
      <c r="D28" s="5"/>
      <c r="E28" s="6" t="s">
        <v>1452</v>
      </c>
      <c r="F28" s="5"/>
      <c r="G28" s="5"/>
    </row>
    <row r="29" spans="1:7" x14ac:dyDescent="0.25">
      <c r="A29" s="38"/>
      <c r="B29" s="5" t="s">
        <v>2214</v>
      </c>
      <c r="C29" s="5" t="s">
        <v>312</v>
      </c>
      <c r="D29" s="5"/>
      <c r="E29" s="6" t="s">
        <v>1452</v>
      </c>
      <c r="F29" s="6" t="s">
        <v>2215</v>
      </c>
      <c r="G29" s="13">
        <v>5</v>
      </c>
    </row>
    <row r="30" spans="1:7" x14ac:dyDescent="0.25">
      <c r="A30" s="38"/>
      <c r="B30" s="5" t="s">
        <v>732</v>
      </c>
      <c r="C30" s="5" t="s">
        <v>2216</v>
      </c>
      <c r="D30" s="5"/>
      <c r="E30" s="6" t="s">
        <v>1455</v>
      </c>
      <c r="F30" s="6" t="s">
        <v>1428</v>
      </c>
      <c r="G30" s="13">
        <v>5</v>
      </c>
    </row>
    <row r="31" spans="1:7" x14ac:dyDescent="0.25">
      <c r="A31" s="38"/>
      <c r="B31" s="5" t="s">
        <v>2217</v>
      </c>
      <c r="C31" s="5" t="s">
        <v>594</v>
      </c>
      <c r="D31" s="5"/>
      <c r="E31" s="6" t="s">
        <v>1452</v>
      </c>
      <c r="F31" s="6" t="s">
        <v>1534</v>
      </c>
      <c r="G31" s="12">
        <v>7.5</v>
      </c>
    </row>
    <row r="32" spans="1:7" x14ac:dyDescent="0.25">
      <c r="A32" s="38"/>
      <c r="B32" s="5" t="s">
        <v>733</v>
      </c>
      <c r="C32" s="5" t="s">
        <v>595</v>
      </c>
      <c r="D32" s="5"/>
      <c r="E32" s="6" t="s">
        <v>1455</v>
      </c>
      <c r="F32" s="6"/>
      <c r="G32" s="13"/>
    </row>
    <row r="33" spans="1:7" x14ac:dyDescent="0.25">
      <c r="A33" s="5" t="s">
        <v>596</v>
      </c>
      <c r="B33" s="5" t="s">
        <v>1539</v>
      </c>
      <c r="C33" s="5" t="s">
        <v>639</v>
      </c>
      <c r="D33" s="5"/>
      <c r="E33" s="6" t="s">
        <v>1455</v>
      </c>
      <c r="F33" s="6" t="s">
        <v>640</v>
      </c>
      <c r="G33" s="12">
        <v>7.5</v>
      </c>
    </row>
    <row r="34" spans="1:7" x14ac:dyDescent="0.25">
      <c r="A34" s="38"/>
      <c r="B34" s="5" t="s">
        <v>2218</v>
      </c>
      <c r="C34" s="5" t="s">
        <v>598</v>
      </c>
      <c r="D34" s="5"/>
      <c r="E34" s="6" t="s">
        <v>1455</v>
      </c>
      <c r="F34" s="5"/>
      <c r="G34" s="5"/>
    </row>
    <row r="35" spans="1:7" x14ac:dyDescent="0.25">
      <c r="A35" s="38"/>
      <c r="B35" s="5" t="s">
        <v>2219</v>
      </c>
      <c r="C35" s="5" t="s">
        <v>600</v>
      </c>
      <c r="D35" s="5"/>
      <c r="E35" s="6" t="s">
        <v>1452</v>
      </c>
      <c r="F35" s="6" t="s">
        <v>1427</v>
      </c>
      <c r="G35" s="12">
        <v>9.99</v>
      </c>
    </row>
    <row r="36" spans="1:7" x14ac:dyDescent="0.25">
      <c r="A36" s="38"/>
      <c r="B36" s="5" t="s">
        <v>2220</v>
      </c>
      <c r="C36" s="5" t="s">
        <v>602</v>
      </c>
      <c r="D36" s="5"/>
      <c r="E36" s="6" t="s">
        <v>1452</v>
      </c>
      <c r="F36" s="5"/>
      <c r="G36" s="5"/>
    </row>
    <row r="37" spans="1:7" x14ac:dyDescent="0.25">
      <c r="A37" s="38"/>
      <c r="B37" s="5" t="s">
        <v>2221</v>
      </c>
      <c r="C37" s="5" t="s">
        <v>604</v>
      </c>
      <c r="D37" s="5"/>
      <c r="E37" s="6" t="s">
        <v>1452</v>
      </c>
      <c r="F37" s="5"/>
      <c r="G37" s="5"/>
    </row>
    <row r="38" spans="1:7" x14ac:dyDescent="0.25">
      <c r="A38" s="38"/>
      <c r="B38" s="5" t="s">
        <v>1540</v>
      </c>
      <c r="C38" s="5" t="s">
        <v>2497</v>
      </c>
      <c r="D38" s="5"/>
      <c r="E38" s="6" t="s">
        <v>1452</v>
      </c>
      <c r="F38" s="6" t="s">
        <v>1428</v>
      </c>
      <c r="G38" s="13">
        <v>5</v>
      </c>
    </row>
    <row r="39" spans="1:7" x14ac:dyDescent="0.25">
      <c r="A39" s="38"/>
      <c r="B39" s="5" t="s">
        <v>2498</v>
      </c>
      <c r="C39" s="5" t="s">
        <v>2568</v>
      </c>
      <c r="D39" s="5"/>
      <c r="E39" s="6" t="s">
        <v>1452</v>
      </c>
      <c r="F39" s="6" t="s">
        <v>1427</v>
      </c>
      <c r="G39" s="12">
        <v>9.99</v>
      </c>
    </row>
    <row r="40" spans="1:7" x14ac:dyDescent="0.25">
      <c r="A40" s="38"/>
      <c r="B40" s="5" t="s">
        <v>2499</v>
      </c>
      <c r="C40" s="5" t="s">
        <v>2570</v>
      </c>
      <c r="D40" s="5"/>
      <c r="E40" s="6" t="s">
        <v>1452</v>
      </c>
      <c r="F40" s="5"/>
      <c r="G40" s="5"/>
    </row>
    <row r="41" spans="1:7" x14ac:dyDescent="0.25">
      <c r="A41" s="38"/>
      <c r="B41" s="5" t="s">
        <v>1542</v>
      </c>
      <c r="C41" s="5" t="s">
        <v>2571</v>
      </c>
      <c r="D41" s="5"/>
      <c r="E41" s="6" t="s">
        <v>1452</v>
      </c>
      <c r="F41" s="5"/>
      <c r="G41" s="5"/>
    </row>
    <row r="42" spans="1:7" x14ac:dyDescent="0.25">
      <c r="A42" s="38"/>
      <c r="B42" s="5" t="s">
        <v>1546</v>
      </c>
      <c r="C42" s="5" t="s">
        <v>2572</v>
      </c>
      <c r="D42" s="5"/>
      <c r="E42" s="6" t="s">
        <v>1455</v>
      </c>
      <c r="F42" s="38"/>
      <c r="G42" s="38"/>
    </row>
    <row r="43" spans="1:7" x14ac:dyDescent="0.25">
      <c r="A43" s="38"/>
      <c r="B43" s="5" t="s">
        <v>1549</v>
      </c>
      <c r="C43" s="5" t="s">
        <v>613</v>
      </c>
      <c r="D43" s="5"/>
      <c r="E43" s="6" t="s">
        <v>1452</v>
      </c>
      <c r="F43" s="6" t="s">
        <v>1428</v>
      </c>
      <c r="G43" s="13">
        <v>5</v>
      </c>
    </row>
    <row r="44" spans="1:7" x14ac:dyDescent="0.25">
      <c r="A44" s="38"/>
      <c r="B44" s="5" t="s">
        <v>2500</v>
      </c>
      <c r="C44" s="5" t="s">
        <v>615</v>
      </c>
      <c r="D44" s="5"/>
      <c r="E44" s="6" t="s">
        <v>1455</v>
      </c>
      <c r="F44" s="6" t="s">
        <v>1534</v>
      </c>
      <c r="G44" s="12">
        <v>7.5</v>
      </c>
    </row>
    <row r="45" spans="1:7" x14ac:dyDescent="0.25">
      <c r="A45" s="5" t="s">
        <v>614</v>
      </c>
      <c r="B45" s="5" t="s">
        <v>549</v>
      </c>
      <c r="C45" s="5" t="s">
        <v>616</v>
      </c>
      <c r="D45" s="38"/>
      <c r="E45" s="6" t="s">
        <v>1455</v>
      </c>
      <c r="F45" s="38"/>
      <c r="G45" s="38"/>
    </row>
    <row r="46" spans="1:7" x14ac:dyDescent="0.25">
      <c r="A46" s="38"/>
      <c r="B46" s="5" t="s">
        <v>551</v>
      </c>
      <c r="C46" s="5" t="s">
        <v>2627</v>
      </c>
      <c r="D46" s="5"/>
      <c r="E46" s="6" t="s">
        <v>1452</v>
      </c>
      <c r="F46" s="6" t="s">
        <v>1428</v>
      </c>
      <c r="G46" s="13">
        <v>5</v>
      </c>
    </row>
    <row r="47" spans="1:7" x14ac:dyDescent="0.25">
      <c r="A47" s="38"/>
      <c r="B47" s="5" t="s">
        <v>1578</v>
      </c>
      <c r="C47" s="5" t="s">
        <v>618</v>
      </c>
      <c r="D47" s="38"/>
      <c r="E47" s="6" t="s">
        <v>1452</v>
      </c>
      <c r="F47" s="6" t="s">
        <v>1428</v>
      </c>
      <c r="G47" s="13">
        <v>5</v>
      </c>
    </row>
    <row r="48" spans="1:7" x14ac:dyDescent="0.25">
      <c r="A48" s="38"/>
      <c r="B48" s="5" t="s">
        <v>2501</v>
      </c>
      <c r="C48" s="5" t="s">
        <v>620</v>
      </c>
      <c r="D48" s="5"/>
      <c r="E48" s="6" t="s">
        <v>1455</v>
      </c>
      <c r="F48" s="6" t="s">
        <v>1427</v>
      </c>
      <c r="G48" s="12">
        <v>19.989999999999998</v>
      </c>
    </row>
    <row r="49" spans="1:7" x14ac:dyDescent="0.25">
      <c r="A49" s="38"/>
      <c r="B49" s="5" t="s">
        <v>2502</v>
      </c>
      <c r="C49" s="5" t="s">
        <v>622</v>
      </c>
      <c r="D49" s="5"/>
      <c r="E49" s="6" t="s">
        <v>1455</v>
      </c>
      <c r="F49" s="5"/>
      <c r="G49" s="5"/>
    </row>
    <row r="50" spans="1:7" x14ac:dyDescent="0.25">
      <c r="A50" s="38"/>
      <c r="B50" s="5" t="s">
        <v>2503</v>
      </c>
      <c r="C50" s="5" t="s">
        <v>624</v>
      </c>
      <c r="D50" s="5"/>
      <c r="E50" s="6" t="s">
        <v>1455</v>
      </c>
      <c r="F50" s="5"/>
      <c r="G50" s="5"/>
    </row>
    <row r="51" spans="1:7" x14ac:dyDescent="0.25">
      <c r="A51" s="38"/>
      <c r="B51" s="5" t="s">
        <v>2504</v>
      </c>
      <c r="C51" s="5" t="s">
        <v>626</v>
      </c>
      <c r="D51" s="5"/>
      <c r="E51" s="6" t="s">
        <v>1455</v>
      </c>
      <c r="F51" s="5"/>
      <c r="G51" s="5"/>
    </row>
    <row r="52" spans="1:7" x14ac:dyDescent="0.25">
      <c r="A52" s="38"/>
      <c r="B52" s="5" t="s">
        <v>1581</v>
      </c>
      <c r="C52" s="5" t="s">
        <v>628</v>
      </c>
      <c r="D52" s="5"/>
      <c r="E52" s="6" t="s">
        <v>1455</v>
      </c>
      <c r="F52" s="5"/>
      <c r="G52" s="5"/>
    </row>
    <row r="53" spans="1:7" x14ac:dyDescent="0.25">
      <c r="A53" s="38"/>
      <c r="B53" s="5" t="s">
        <v>1585</v>
      </c>
      <c r="C53" s="5" t="s">
        <v>629</v>
      </c>
      <c r="D53" s="5"/>
      <c r="E53" s="6" t="s">
        <v>1455</v>
      </c>
      <c r="F53" s="6" t="s">
        <v>1428</v>
      </c>
      <c r="G53" s="13">
        <v>5</v>
      </c>
    </row>
    <row r="54" spans="1:7" x14ac:dyDescent="0.25">
      <c r="A54" s="5" t="s">
        <v>1572</v>
      </c>
      <c r="B54" s="5" t="s">
        <v>728</v>
      </c>
      <c r="C54" s="5" t="s">
        <v>630</v>
      </c>
      <c r="D54" s="5"/>
      <c r="E54" s="6" t="s">
        <v>1455</v>
      </c>
      <c r="F54" s="6" t="s">
        <v>1428</v>
      </c>
      <c r="G54" s="13">
        <v>5</v>
      </c>
    </row>
    <row r="55" spans="1:7" x14ac:dyDescent="0.25">
      <c r="A55" s="38"/>
      <c r="B55" s="5" t="s">
        <v>2505</v>
      </c>
      <c r="C55" s="5" t="s">
        <v>631</v>
      </c>
      <c r="D55" s="5"/>
      <c r="E55" s="6" t="s">
        <v>1452</v>
      </c>
      <c r="F55" s="6" t="s">
        <v>1427</v>
      </c>
      <c r="G55" s="12">
        <v>9.99</v>
      </c>
    </row>
    <row r="56" spans="1:7" x14ac:dyDescent="0.25">
      <c r="A56" s="38"/>
      <c r="B56" s="5" t="s">
        <v>560</v>
      </c>
      <c r="C56" s="5" t="s">
        <v>632</v>
      </c>
      <c r="D56" s="5"/>
      <c r="E56" s="6" t="s">
        <v>1452</v>
      </c>
      <c r="F56" s="5"/>
      <c r="G56" s="5"/>
    </row>
    <row r="57" spans="1:7" x14ac:dyDescent="0.25">
      <c r="A57" s="38"/>
      <c r="B57" s="5" t="s">
        <v>730</v>
      </c>
      <c r="C57" s="5" t="s">
        <v>633</v>
      </c>
      <c r="D57" s="5"/>
      <c r="E57" s="6" t="s">
        <v>1455</v>
      </c>
      <c r="F57" s="5"/>
      <c r="G57" s="5"/>
    </row>
    <row r="58" spans="1:7" x14ac:dyDescent="0.25">
      <c r="A58" s="38"/>
      <c r="B58" s="5" t="s">
        <v>732</v>
      </c>
      <c r="C58" s="5" t="s">
        <v>634</v>
      </c>
      <c r="D58" s="5"/>
      <c r="E58" s="6" t="s">
        <v>1452</v>
      </c>
      <c r="F58" s="6" t="s">
        <v>1428</v>
      </c>
      <c r="G58" s="13">
        <v>5</v>
      </c>
    </row>
    <row r="59" spans="1:7" x14ac:dyDescent="0.25">
      <c r="A59" s="38"/>
      <c r="B59" s="5" t="s">
        <v>733</v>
      </c>
      <c r="C59" s="5" t="s">
        <v>1442</v>
      </c>
      <c r="D59" s="38"/>
      <c r="E59" s="6" t="s">
        <v>1455</v>
      </c>
      <c r="F59" s="6" t="s">
        <v>1428</v>
      </c>
      <c r="G59" s="13">
        <v>5</v>
      </c>
    </row>
    <row r="60" spans="1:7" x14ac:dyDescent="0.25">
      <c r="A60" s="38"/>
      <c r="B60" s="5" t="s">
        <v>2506</v>
      </c>
      <c r="C60" s="5" t="s">
        <v>636</v>
      </c>
      <c r="D60" s="5"/>
      <c r="E60" s="6" t="s">
        <v>1455</v>
      </c>
      <c r="F60" s="6" t="s">
        <v>1427</v>
      </c>
      <c r="G60" s="12">
        <v>14.99</v>
      </c>
    </row>
    <row r="61" spans="1:7" x14ac:dyDescent="0.25">
      <c r="A61" s="5" t="s">
        <v>1586</v>
      </c>
      <c r="B61" s="5" t="s">
        <v>2507</v>
      </c>
      <c r="C61" s="5" t="s">
        <v>533</v>
      </c>
      <c r="D61" s="5"/>
      <c r="E61" s="6" t="s">
        <v>1455</v>
      </c>
      <c r="F61" s="5"/>
      <c r="G61" s="5"/>
    </row>
    <row r="62" spans="1:7" x14ac:dyDescent="0.25">
      <c r="A62" s="38"/>
      <c r="B62" s="5" t="s">
        <v>2508</v>
      </c>
      <c r="C62" s="5" t="s">
        <v>535</v>
      </c>
      <c r="D62" s="5"/>
      <c r="E62" s="6" t="s">
        <v>1455</v>
      </c>
      <c r="F62" s="5"/>
      <c r="G62" s="5"/>
    </row>
    <row r="63" spans="1:7" x14ac:dyDescent="0.25">
      <c r="A63" s="38"/>
      <c r="B63" s="5" t="s">
        <v>2509</v>
      </c>
      <c r="C63" s="5" t="s">
        <v>538</v>
      </c>
      <c r="D63" s="5"/>
      <c r="E63" s="6" t="s">
        <v>1455</v>
      </c>
      <c r="F63" s="5"/>
      <c r="G63" s="5"/>
    </row>
    <row r="64" spans="1:7" x14ac:dyDescent="0.25">
      <c r="A64" s="38"/>
      <c r="B64" s="5" t="s">
        <v>736</v>
      </c>
      <c r="C64" s="5" t="s">
        <v>539</v>
      </c>
      <c r="D64" s="5"/>
      <c r="E64" s="6" t="s">
        <v>1455</v>
      </c>
      <c r="F64" s="5"/>
      <c r="G64" s="5"/>
    </row>
    <row r="65" spans="1:7" x14ac:dyDescent="0.25">
      <c r="A65" s="38"/>
      <c r="B65" s="5" t="s">
        <v>737</v>
      </c>
      <c r="C65" s="5" t="s">
        <v>540</v>
      </c>
      <c r="D65" s="5"/>
      <c r="E65" s="6" t="s">
        <v>1452</v>
      </c>
      <c r="F65" s="6" t="s">
        <v>1428</v>
      </c>
      <c r="G65" s="13">
        <v>5</v>
      </c>
    </row>
    <row r="66" spans="1:7" x14ac:dyDescent="0.25">
      <c r="A66" s="38"/>
      <c r="B66" s="5" t="s">
        <v>739</v>
      </c>
      <c r="C66" s="5" t="s">
        <v>541</v>
      </c>
      <c r="D66" s="5"/>
      <c r="E66" s="6" t="s">
        <v>1452</v>
      </c>
      <c r="F66" s="6" t="s">
        <v>1428</v>
      </c>
      <c r="G66" s="13">
        <v>5</v>
      </c>
    </row>
    <row r="67" spans="1:7" x14ac:dyDescent="0.25">
      <c r="A67" s="38"/>
      <c r="B67" s="5" t="s">
        <v>2510</v>
      </c>
      <c r="C67" s="5" t="s">
        <v>543</v>
      </c>
      <c r="D67" s="5"/>
      <c r="E67" s="6" t="s">
        <v>1455</v>
      </c>
      <c r="F67" s="6" t="s">
        <v>1427</v>
      </c>
      <c r="G67" s="12">
        <v>14.99</v>
      </c>
    </row>
    <row r="68" spans="1:7" x14ac:dyDescent="0.25">
      <c r="A68" s="38"/>
      <c r="B68" s="5" t="s">
        <v>2511</v>
      </c>
      <c r="C68" s="5" t="s">
        <v>544</v>
      </c>
      <c r="D68" s="5"/>
      <c r="E68" s="6" t="s">
        <v>1455</v>
      </c>
      <c r="F68" s="5"/>
      <c r="G68" s="5"/>
    </row>
    <row r="69" spans="1:7" x14ac:dyDescent="0.25">
      <c r="A69" s="38"/>
      <c r="B69" s="5" t="s">
        <v>2512</v>
      </c>
      <c r="C69" s="5" t="s">
        <v>547</v>
      </c>
      <c r="D69" s="5"/>
      <c r="E69" s="6" t="s">
        <v>1455</v>
      </c>
      <c r="F69" s="5"/>
      <c r="G69" s="5"/>
    </row>
    <row r="70" spans="1:7" x14ac:dyDescent="0.25">
      <c r="A70" s="38"/>
      <c r="B70" s="5" t="s">
        <v>741</v>
      </c>
      <c r="C70" s="5" t="s">
        <v>548</v>
      </c>
      <c r="D70" s="5"/>
      <c r="E70" s="6" t="s">
        <v>1455</v>
      </c>
      <c r="F70" s="5"/>
      <c r="G70" s="5"/>
    </row>
    <row r="71" spans="1:7" x14ac:dyDescent="0.25">
      <c r="A71" s="38"/>
      <c r="B71" s="5" t="s">
        <v>581</v>
      </c>
      <c r="C71" s="5" t="s">
        <v>550</v>
      </c>
      <c r="D71" s="5"/>
      <c r="E71" s="6" t="s">
        <v>1452</v>
      </c>
      <c r="F71" s="6" t="s">
        <v>1428</v>
      </c>
      <c r="G71" s="13">
        <v>5</v>
      </c>
    </row>
    <row r="72" spans="1:7" x14ac:dyDescent="0.25">
      <c r="A72" s="5" t="s">
        <v>1249</v>
      </c>
      <c r="B72" s="5" t="s">
        <v>1528</v>
      </c>
      <c r="C72" s="5" t="s">
        <v>552</v>
      </c>
      <c r="D72" s="5"/>
      <c r="E72" s="6" t="s">
        <v>1455</v>
      </c>
      <c r="F72" s="6" t="s">
        <v>1428</v>
      </c>
      <c r="G72" s="13">
        <v>5</v>
      </c>
    </row>
    <row r="73" spans="1:7" x14ac:dyDescent="0.25">
      <c r="A73" s="38"/>
      <c r="B73" s="5" t="s">
        <v>586</v>
      </c>
      <c r="C73" s="5" t="s">
        <v>554</v>
      </c>
      <c r="D73" s="5"/>
      <c r="E73" s="6" t="s">
        <v>1452</v>
      </c>
      <c r="F73" s="6" t="s">
        <v>1427</v>
      </c>
      <c r="G73" s="12">
        <v>9.99</v>
      </c>
    </row>
    <row r="74" spans="1:7" x14ac:dyDescent="0.25">
      <c r="A74" s="38"/>
      <c r="B74" s="5" t="s">
        <v>1533</v>
      </c>
      <c r="C74" s="5" t="s">
        <v>555</v>
      </c>
      <c r="D74" s="5"/>
      <c r="E74" s="6" t="s">
        <v>1452</v>
      </c>
      <c r="F74" s="5"/>
      <c r="G74" s="5"/>
    </row>
    <row r="75" spans="1:7" x14ac:dyDescent="0.25">
      <c r="A75" s="38"/>
      <c r="B75" s="5" t="s">
        <v>1530</v>
      </c>
      <c r="C75" s="5" t="s">
        <v>2513</v>
      </c>
      <c r="D75" s="5"/>
      <c r="E75" s="6" t="s">
        <v>1455</v>
      </c>
      <c r="F75" s="5"/>
      <c r="G75" s="5"/>
    </row>
    <row r="76" spans="1:7" x14ac:dyDescent="0.25">
      <c r="A76" s="38"/>
      <c r="B76" s="5" t="s">
        <v>1535</v>
      </c>
      <c r="C76" s="5" t="s">
        <v>1462</v>
      </c>
      <c r="D76" s="5"/>
      <c r="E76" s="6" t="s">
        <v>1452</v>
      </c>
      <c r="F76" s="6" t="s">
        <v>1428</v>
      </c>
      <c r="G76" s="13">
        <v>5</v>
      </c>
    </row>
    <row r="77" spans="1:7" x14ac:dyDescent="0.25">
      <c r="A77" s="38"/>
      <c r="B77" s="5" t="s">
        <v>593</v>
      </c>
      <c r="C77" s="5" t="s">
        <v>1584</v>
      </c>
      <c r="D77" s="5"/>
      <c r="E77" s="6" t="s">
        <v>1452</v>
      </c>
      <c r="F77" s="6" t="s">
        <v>1534</v>
      </c>
      <c r="G77" s="12">
        <v>7.5</v>
      </c>
    </row>
    <row r="78" spans="1:7" x14ac:dyDescent="0.25">
      <c r="A78" s="38"/>
      <c r="B78" s="5" t="s">
        <v>1537</v>
      </c>
      <c r="C78" s="5" t="s">
        <v>558</v>
      </c>
      <c r="D78" s="5"/>
      <c r="E78" s="6" t="s">
        <v>1452</v>
      </c>
      <c r="F78" s="5"/>
      <c r="G78" s="5"/>
    </row>
    <row r="79" spans="1:7" x14ac:dyDescent="0.25">
      <c r="A79" s="38"/>
      <c r="B79" s="5"/>
      <c r="C79" s="5"/>
      <c r="D79" s="5"/>
      <c r="E79" s="6"/>
      <c r="F79" s="5"/>
      <c r="G79" s="5"/>
    </row>
    <row r="80" spans="1:7" x14ac:dyDescent="0.25">
      <c r="A80" s="38"/>
      <c r="B80" s="5"/>
      <c r="C80" s="5"/>
      <c r="D80" s="5"/>
      <c r="E80" s="6"/>
      <c r="F80" s="5"/>
      <c r="G80" s="5"/>
    </row>
    <row r="81" spans="1:7" x14ac:dyDescent="0.25">
      <c r="A81" s="38" t="s">
        <v>2222</v>
      </c>
      <c r="B81" s="5"/>
      <c r="C81" s="5"/>
      <c r="D81" s="5"/>
      <c r="E81" s="6"/>
      <c r="F81" s="5"/>
      <c r="G81" s="5"/>
    </row>
    <row r="82" spans="1:7" x14ac:dyDescent="0.25">
      <c r="A82" s="38" t="s">
        <v>1603</v>
      </c>
      <c r="B82" s="38" t="s">
        <v>728</v>
      </c>
      <c r="C82" s="38" t="s">
        <v>559</v>
      </c>
      <c r="D82" s="38"/>
      <c r="E82" s="39" t="s">
        <v>1452</v>
      </c>
      <c r="F82" s="39" t="s">
        <v>1428</v>
      </c>
      <c r="G82" s="40">
        <v>5</v>
      </c>
    </row>
    <row r="83" spans="1:7" x14ac:dyDescent="0.25">
      <c r="A83" s="38"/>
      <c r="B83" s="38" t="s">
        <v>560</v>
      </c>
      <c r="C83" s="38" t="s">
        <v>562</v>
      </c>
      <c r="D83" s="38"/>
      <c r="E83" s="39" t="s">
        <v>1452</v>
      </c>
      <c r="F83" s="39" t="s">
        <v>1534</v>
      </c>
      <c r="G83" s="41">
        <v>7.5</v>
      </c>
    </row>
    <row r="84" spans="1:7" x14ac:dyDescent="0.25">
      <c r="A84" s="38"/>
      <c r="B84" s="38" t="s">
        <v>730</v>
      </c>
      <c r="C84" s="38" t="s">
        <v>561</v>
      </c>
      <c r="D84" s="38"/>
      <c r="E84" s="39" t="s">
        <v>1455</v>
      </c>
      <c r="F84" s="38"/>
      <c r="G84" s="38"/>
    </row>
    <row r="85" spans="1:7" x14ac:dyDescent="0.25">
      <c r="A85" s="38"/>
      <c r="B85" s="38" t="s">
        <v>732</v>
      </c>
      <c r="C85" s="38" t="s">
        <v>563</v>
      </c>
      <c r="D85" s="38"/>
      <c r="E85" s="39" t="s">
        <v>1455</v>
      </c>
      <c r="F85" s="39" t="s">
        <v>1428</v>
      </c>
      <c r="G85" s="40">
        <v>5</v>
      </c>
    </row>
    <row r="86" spans="1:7" x14ac:dyDescent="0.25">
      <c r="A86" s="38"/>
      <c r="B86" s="38" t="s">
        <v>733</v>
      </c>
      <c r="C86" s="38" t="s">
        <v>564</v>
      </c>
      <c r="D86" s="38"/>
      <c r="E86" s="39" t="s">
        <v>1452</v>
      </c>
      <c r="F86" s="39" t="s">
        <v>1428</v>
      </c>
      <c r="G86" s="40">
        <v>5</v>
      </c>
    </row>
    <row r="87" spans="1:7" x14ac:dyDescent="0.25">
      <c r="A87" s="38" t="s">
        <v>1604</v>
      </c>
      <c r="B87" s="38" t="s">
        <v>736</v>
      </c>
      <c r="C87" s="38" t="s">
        <v>565</v>
      </c>
      <c r="D87" s="38"/>
      <c r="E87" s="39" t="s">
        <v>1452</v>
      </c>
      <c r="F87" s="39" t="s">
        <v>1428</v>
      </c>
      <c r="G87" s="40">
        <v>5</v>
      </c>
    </row>
    <row r="88" spans="1:7" x14ac:dyDescent="0.25">
      <c r="A88" s="38"/>
      <c r="B88" s="38" t="s">
        <v>737</v>
      </c>
      <c r="C88" s="38" t="s">
        <v>566</v>
      </c>
      <c r="D88" s="38"/>
      <c r="E88" s="39" t="s">
        <v>1452</v>
      </c>
      <c r="F88" s="39" t="s">
        <v>1428</v>
      </c>
      <c r="G88" s="40">
        <v>5</v>
      </c>
    </row>
    <row r="89" spans="1:7" x14ac:dyDescent="0.25">
      <c r="A89" s="38"/>
      <c r="B89" s="38" t="s">
        <v>579</v>
      </c>
      <c r="C89" s="38" t="s">
        <v>567</v>
      </c>
      <c r="D89" s="38"/>
      <c r="E89" s="39" t="s">
        <v>1452</v>
      </c>
      <c r="F89" s="39" t="s">
        <v>1427</v>
      </c>
      <c r="G89" s="41">
        <v>9.99</v>
      </c>
    </row>
    <row r="90" spans="1:7" x14ac:dyDescent="0.25">
      <c r="A90" s="38"/>
      <c r="B90" s="38" t="s">
        <v>739</v>
      </c>
      <c r="C90" s="38" t="s">
        <v>568</v>
      </c>
      <c r="D90" s="38"/>
      <c r="E90" s="39" t="s">
        <v>1455</v>
      </c>
      <c r="F90" s="38"/>
      <c r="G90" s="38"/>
    </row>
    <row r="91" spans="1:7" x14ac:dyDescent="0.25">
      <c r="A91" s="38"/>
      <c r="B91" s="38" t="s">
        <v>569</v>
      </c>
      <c r="C91" s="38" t="s">
        <v>570</v>
      </c>
      <c r="D91" s="38"/>
      <c r="E91" s="39" t="s">
        <v>1452</v>
      </c>
      <c r="F91" s="38"/>
      <c r="G91" s="38"/>
    </row>
    <row r="92" spans="1:7" x14ac:dyDescent="0.25">
      <c r="A92" s="38"/>
      <c r="B92" s="38" t="s">
        <v>741</v>
      </c>
      <c r="C92" s="38" t="s">
        <v>571</v>
      </c>
      <c r="D92" s="38"/>
      <c r="E92" s="39" t="s">
        <v>1455</v>
      </c>
      <c r="F92" s="39" t="s">
        <v>1428</v>
      </c>
      <c r="G92" s="40">
        <v>5</v>
      </c>
    </row>
    <row r="93" spans="1:7" x14ac:dyDescent="0.25">
      <c r="A93" s="38"/>
      <c r="B93" s="38" t="s">
        <v>743</v>
      </c>
      <c r="C93" s="38" t="s">
        <v>572</v>
      </c>
      <c r="D93" s="38"/>
      <c r="E93" s="39" t="s">
        <v>1452</v>
      </c>
      <c r="F93" s="39" t="s">
        <v>1534</v>
      </c>
      <c r="G93" s="41">
        <v>7.5</v>
      </c>
    </row>
    <row r="94" spans="1:7" x14ac:dyDescent="0.25">
      <c r="A94" s="38" t="s">
        <v>1607</v>
      </c>
      <c r="B94" s="38" t="s">
        <v>549</v>
      </c>
      <c r="C94" s="38" t="s">
        <v>573</v>
      </c>
      <c r="D94" s="38"/>
      <c r="E94" s="39" t="s">
        <v>1455</v>
      </c>
      <c r="F94" s="38"/>
      <c r="G94" s="38"/>
    </row>
    <row r="95" spans="1:7" x14ac:dyDescent="0.25">
      <c r="A95" s="38"/>
      <c r="B95" s="38" t="s">
        <v>551</v>
      </c>
      <c r="C95" s="38" t="s">
        <v>1555</v>
      </c>
      <c r="D95" s="38"/>
      <c r="E95" s="39" t="s">
        <v>1452</v>
      </c>
      <c r="F95" s="39" t="s">
        <v>1428</v>
      </c>
      <c r="G95" s="40">
        <v>5</v>
      </c>
    </row>
    <row r="96" spans="1:7" x14ac:dyDescent="0.25">
      <c r="A96" s="38"/>
      <c r="B96" s="38" t="s">
        <v>1433</v>
      </c>
      <c r="C96" s="38" t="s">
        <v>574</v>
      </c>
      <c r="D96" s="38"/>
      <c r="E96" s="39" t="s">
        <v>1452</v>
      </c>
      <c r="F96" s="39" t="s">
        <v>1534</v>
      </c>
      <c r="G96" s="41">
        <v>7.5</v>
      </c>
    </row>
    <row r="97" spans="1:7" x14ac:dyDescent="0.25">
      <c r="A97" s="38"/>
      <c r="B97" s="38" t="s">
        <v>1578</v>
      </c>
      <c r="C97" s="38" t="s">
        <v>575</v>
      </c>
      <c r="D97" s="38"/>
      <c r="E97" s="39" t="s">
        <v>1452</v>
      </c>
      <c r="F97" s="38"/>
      <c r="G97" s="38"/>
    </row>
    <row r="98" spans="1:7" x14ac:dyDescent="0.25">
      <c r="A98" s="38"/>
      <c r="B98" s="38" t="s">
        <v>1581</v>
      </c>
      <c r="C98" s="38" t="s">
        <v>731</v>
      </c>
      <c r="D98" s="38"/>
      <c r="E98" s="39" t="s">
        <v>1452</v>
      </c>
      <c r="F98" s="39" t="s">
        <v>1428</v>
      </c>
      <c r="G98" s="40">
        <v>5</v>
      </c>
    </row>
    <row r="99" spans="1:7" x14ac:dyDescent="0.25">
      <c r="A99" s="38"/>
      <c r="B99" s="38" t="s">
        <v>577</v>
      </c>
      <c r="C99" s="38" t="s">
        <v>576</v>
      </c>
      <c r="D99" s="38"/>
      <c r="E99" s="39" t="s">
        <v>1455</v>
      </c>
      <c r="F99" s="39" t="s">
        <v>411</v>
      </c>
      <c r="G99" s="41">
        <v>7.5</v>
      </c>
    </row>
    <row r="100" spans="1:7" x14ac:dyDescent="0.25">
      <c r="A100" s="38"/>
      <c r="B100" s="38" t="s">
        <v>412</v>
      </c>
      <c r="C100" s="38" t="s">
        <v>578</v>
      </c>
      <c r="D100" s="38"/>
      <c r="E100" s="39" t="s">
        <v>1452</v>
      </c>
      <c r="F100" s="38"/>
      <c r="G100" s="38"/>
    </row>
    <row r="101" spans="1:7" x14ac:dyDescent="0.25">
      <c r="A101" s="38"/>
      <c r="B101" s="38" t="s">
        <v>1585</v>
      </c>
      <c r="C101" s="38" t="s">
        <v>413</v>
      </c>
      <c r="D101" s="38"/>
      <c r="E101" s="39" t="s">
        <v>1452</v>
      </c>
      <c r="F101" s="39" t="s">
        <v>1428</v>
      </c>
      <c r="G101" s="40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abSelected="1" workbookViewId="0">
      <pane ySplit="1" topLeftCell="A399" activePane="bottomLeft" state="frozen"/>
      <selection pane="bottomLeft" activeCell="F415" sqref="F415"/>
    </sheetView>
  </sheetViews>
  <sheetFormatPr defaultRowHeight="15" x14ac:dyDescent="0.25"/>
  <cols>
    <col min="1" max="1" width="8.85546875" customWidth="1"/>
    <col min="2" max="2" width="25.7109375" customWidth="1"/>
    <col min="3" max="3" width="12.140625" style="24" customWidth="1"/>
    <col min="4" max="4" width="30.7109375" customWidth="1"/>
    <col min="5" max="5" width="36.42578125" customWidth="1"/>
    <col min="6" max="6" width="24.7109375" customWidth="1"/>
    <col min="7" max="8" width="9.140625" style="15"/>
  </cols>
  <sheetData>
    <row r="1" spans="1:8" x14ac:dyDescent="0.25">
      <c r="A1" t="s">
        <v>1567</v>
      </c>
      <c r="B1" t="s">
        <v>1465</v>
      </c>
      <c r="C1" s="25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36892</v>
      </c>
      <c r="B2" t="s">
        <v>1543</v>
      </c>
      <c r="C2" s="24">
        <v>1325</v>
      </c>
      <c r="D2" t="s">
        <v>2175</v>
      </c>
      <c r="E2" t="s">
        <v>1042</v>
      </c>
      <c r="F2" t="s">
        <v>778</v>
      </c>
      <c r="G2" s="15">
        <v>-1</v>
      </c>
      <c r="H2" s="15">
        <v>-1</v>
      </c>
    </row>
    <row r="3" spans="1:8" x14ac:dyDescent="0.25">
      <c r="C3" s="24">
        <v>1400</v>
      </c>
      <c r="D3" t="s">
        <v>2176</v>
      </c>
      <c r="E3" t="s">
        <v>2177</v>
      </c>
      <c r="F3" t="s">
        <v>810</v>
      </c>
      <c r="G3" s="15">
        <v>-1.5</v>
      </c>
      <c r="H3" s="15">
        <f>+H2+G3</f>
        <v>-2.5</v>
      </c>
    </row>
    <row r="4" spans="1:8" x14ac:dyDescent="0.25">
      <c r="C4" s="24">
        <v>1435</v>
      </c>
      <c r="D4" t="s">
        <v>2178</v>
      </c>
      <c r="E4" t="s">
        <v>2179</v>
      </c>
      <c r="F4" s="3" t="s">
        <v>2183</v>
      </c>
      <c r="G4" s="15">
        <v>0.7</v>
      </c>
      <c r="H4" s="15">
        <f t="shared" ref="H4:H67" si="0">+H3+G4</f>
        <v>-1.8</v>
      </c>
    </row>
    <row r="5" spans="1:8" x14ac:dyDescent="0.25">
      <c r="C5" s="24">
        <v>1510</v>
      </c>
      <c r="D5" t="s">
        <v>2065</v>
      </c>
      <c r="E5" t="s">
        <v>1810</v>
      </c>
      <c r="F5" s="3" t="s">
        <v>805</v>
      </c>
      <c r="G5" s="15">
        <v>-0.15</v>
      </c>
      <c r="H5" s="15">
        <f t="shared" si="0"/>
        <v>-1.95</v>
      </c>
    </row>
    <row r="6" spans="1:8" x14ac:dyDescent="0.25">
      <c r="B6" t="s">
        <v>416</v>
      </c>
      <c r="C6" s="24">
        <v>1340</v>
      </c>
      <c r="D6" t="s">
        <v>2180</v>
      </c>
      <c r="E6" t="s">
        <v>2181</v>
      </c>
      <c r="F6" t="s">
        <v>1376</v>
      </c>
      <c r="G6" s="15">
        <v>-2</v>
      </c>
      <c r="H6" s="15">
        <f t="shared" si="0"/>
        <v>-3.95</v>
      </c>
    </row>
    <row r="7" spans="1:8" x14ac:dyDescent="0.25">
      <c r="C7" s="24">
        <v>1415</v>
      </c>
      <c r="D7" t="s">
        <v>2182</v>
      </c>
      <c r="E7" t="s">
        <v>2144</v>
      </c>
      <c r="F7" s="3" t="s">
        <v>1488</v>
      </c>
      <c r="G7" s="15">
        <v>0.2</v>
      </c>
      <c r="H7" s="15">
        <f t="shared" si="0"/>
        <v>-3.75</v>
      </c>
    </row>
    <row r="8" spans="1:8" x14ac:dyDescent="0.25">
      <c r="A8" s="14">
        <v>38353</v>
      </c>
      <c r="B8" t="s">
        <v>1100</v>
      </c>
      <c r="C8" s="24">
        <v>1350</v>
      </c>
      <c r="D8" t="s">
        <v>243</v>
      </c>
      <c r="E8" t="s">
        <v>2184</v>
      </c>
      <c r="F8" s="3" t="s">
        <v>2185</v>
      </c>
      <c r="G8" s="15">
        <v>0.17</v>
      </c>
      <c r="H8" s="15">
        <f t="shared" si="0"/>
        <v>-3.58</v>
      </c>
    </row>
    <row r="9" spans="1:8" x14ac:dyDescent="0.25">
      <c r="C9" s="24">
        <v>1425</v>
      </c>
      <c r="D9" t="s">
        <v>2186</v>
      </c>
      <c r="E9" t="s">
        <v>2187</v>
      </c>
      <c r="F9" s="5" t="s">
        <v>207</v>
      </c>
      <c r="G9" s="15">
        <v>-1</v>
      </c>
      <c r="H9" s="15">
        <f t="shared" si="0"/>
        <v>-4.58</v>
      </c>
    </row>
    <row r="10" spans="1:8" x14ac:dyDescent="0.25">
      <c r="C10" s="24">
        <v>1500</v>
      </c>
      <c r="D10" t="s">
        <v>2188</v>
      </c>
      <c r="E10" t="s">
        <v>2189</v>
      </c>
      <c r="F10" s="3" t="s">
        <v>95</v>
      </c>
      <c r="G10" s="15">
        <v>0.15</v>
      </c>
      <c r="H10" s="15">
        <f t="shared" si="0"/>
        <v>-4.43</v>
      </c>
    </row>
    <row r="11" spans="1:8" x14ac:dyDescent="0.25">
      <c r="C11" s="24">
        <v>1535</v>
      </c>
      <c r="D11" t="s">
        <v>2190</v>
      </c>
      <c r="E11" t="s">
        <v>1042</v>
      </c>
      <c r="F11" s="3" t="s">
        <v>947</v>
      </c>
      <c r="G11" s="15">
        <v>3</v>
      </c>
      <c r="H11" s="15">
        <f t="shared" si="0"/>
        <v>-1.4299999999999997</v>
      </c>
    </row>
    <row r="12" spans="1:8" x14ac:dyDescent="0.25">
      <c r="B12" t="s">
        <v>780</v>
      </c>
      <c r="C12" s="24">
        <v>1405</v>
      </c>
      <c r="D12" t="s">
        <v>2191</v>
      </c>
      <c r="E12" t="s">
        <v>2192</v>
      </c>
      <c r="F12" s="3" t="s">
        <v>762</v>
      </c>
      <c r="G12" s="15">
        <v>0.2</v>
      </c>
      <c r="H12" s="15">
        <f t="shared" si="0"/>
        <v>-1.2299999999999998</v>
      </c>
    </row>
    <row r="13" spans="1:8" x14ac:dyDescent="0.25">
      <c r="C13" s="24">
        <v>1440</v>
      </c>
      <c r="D13" t="s">
        <v>2193</v>
      </c>
      <c r="E13" t="s">
        <v>2011</v>
      </c>
      <c r="F13" s="5" t="s">
        <v>355</v>
      </c>
      <c r="G13" s="15">
        <v>-1</v>
      </c>
      <c r="H13" s="15">
        <f t="shared" si="0"/>
        <v>-2.2299999999999995</v>
      </c>
    </row>
    <row r="14" spans="1:8" x14ac:dyDescent="0.25">
      <c r="C14" s="24">
        <v>1515</v>
      </c>
      <c r="D14" t="s">
        <v>2149</v>
      </c>
      <c r="E14" t="s">
        <v>2194</v>
      </c>
      <c r="F14" s="3" t="s">
        <v>1288</v>
      </c>
      <c r="G14" s="15">
        <v>5</v>
      </c>
      <c r="H14" s="15">
        <f t="shared" si="0"/>
        <v>2.7700000000000005</v>
      </c>
    </row>
    <row r="15" spans="1:8" x14ac:dyDescent="0.25">
      <c r="A15" s="14">
        <v>40909</v>
      </c>
      <c r="B15" t="s">
        <v>451</v>
      </c>
      <c r="C15" s="24">
        <v>1350</v>
      </c>
      <c r="D15" t="s">
        <v>2195</v>
      </c>
      <c r="E15" t="s">
        <v>1995</v>
      </c>
      <c r="F15" s="3" t="s">
        <v>947</v>
      </c>
      <c r="G15" s="15">
        <v>2.75</v>
      </c>
      <c r="H15" s="15">
        <f t="shared" si="0"/>
        <v>5.5200000000000005</v>
      </c>
    </row>
    <row r="16" spans="1:8" x14ac:dyDescent="0.25">
      <c r="C16" s="24">
        <v>1425</v>
      </c>
      <c r="D16" t="s">
        <v>2196</v>
      </c>
      <c r="E16" t="s">
        <v>2197</v>
      </c>
      <c r="F16" s="5" t="s">
        <v>1150</v>
      </c>
      <c r="G16" s="15">
        <v>-1</v>
      </c>
      <c r="H16" s="15">
        <f t="shared" si="0"/>
        <v>4.5200000000000005</v>
      </c>
    </row>
    <row r="17" spans="1:8" x14ac:dyDescent="0.25">
      <c r="C17" s="24">
        <v>1500</v>
      </c>
      <c r="D17" t="s">
        <v>2198</v>
      </c>
      <c r="E17" t="s">
        <v>2199</v>
      </c>
      <c r="F17" s="3" t="s">
        <v>994</v>
      </c>
      <c r="G17" s="15">
        <v>9.6</v>
      </c>
      <c r="H17" s="15">
        <f t="shared" si="0"/>
        <v>14.120000000000001</v>
      </c>
    </row>
    <row r="18" spans="1:8" x14ac:dyDescent="0.25">
      <c r="C18" s="24">
        <v>1535</v>
      </c>
      <c r="D18" t="s">
        <v>2001</v>
      </c>
      <c r="E18" t="s">
        <v>2200</v>
      </c>
      <c r="F18" s="3" t="s">
        <v>884</v>
      </c>
      <c r="G18" s="15">
        <v>3</v>
      </c>
      <c r="H18" s="15">
        <f t="shared" si="0"/>
        <v>17.12</v>
      </c>
    </row>
    <row r="19" spans="1:8" x14ac:dyDescent="0.25">
      <c r="B19" t="s">
        <v>1123</v>
      </c>
      <c r="C19" s="24">
        <v>1405</v>
      </c>
      <c r="D19" t="s">
        <v>334</v>
      </c>
      <c r="E19" t="s">
        <v>2053</v>
      </c>
      <c r="F19" s="3" t="s">
        <v>1520</v>
      </c>
      <c r="G19" s="15">
        <v>1.5</v>
      </c>
      <c r="H19" s="15">
        <f t="shared" si="0"/>
        <v>18.62</v>
      </c>
    </row>
    <row r="20" spans="1:8" x14ac:dyDescent="0.25">
      <c r="C20" s="24">
        <v>1440</v>
      </c>
      <c r="D20" t="s">
        <v>2201</v>
      </c>
      <c r="E20" t="s">
        <v>2202</v>
      </c>
      <c r="F20" s="5" t="s">
        <v>1150</v>
      </c>
      <c r="G20" s="15">
        <v>-1.5</v>
      </c>
      <c r="H20" s="15">
        <f t="shared" si="0"/>
        <v>17.12</v>
      </c>
    </row>
    <row r="21" spans="1:8" x14ac:dyDescent="0.25">
      <c r="C21" s="24">
        <v>1515</v>
      </c>
      <c r="D21" t="s">
        <v>2203</v>
      </c>
      <c r="E21" t="s">
        <v>2204</v>
      </c>
      <c r="F21" s="5" t="s">
        <v>1331</v>
      </c>
      <c r="G21" s="15">
        <v>-1</v>
      </c>
      <c r="H21" s="15">
        <f t="shared" si="0"/>
        <v>16.12</v>
      </c>
    </row>
    <row r="22" spans="1:8" x14ac:dyDescent="0.25">
      <c r="A22" s="14">
        <v>43466</v>
      </c>
      <c r="B22" t="s">
        <v>1582</v>
      </c>
      <c r="C22" s="24">
        <v>1350</v>
      </c>
      <c r="D22" t="s">
        <v>2223</v>
      </c>
      <c r="E22" t="s">
        <v>2232</v>
      </c>
      <c r="F22" s="5" t="s">
        <v>1496</v>
      </c>
      <c r="G22" s="15">
        <v>-1</v>
      </c>
      <c r="H22" s="15">
        <f t="shared" si="0"/>
        <v>15.120000000000001</v>
      </c>
    </row>
    <row r="23" spans="1:8" x14ac:dyDescent="0.25">
      <c r="C23" s="24">
        <v>1425</v>
      </c>
      <c r="D23" t="s">
        <v>2224</v>
      </c>
      <c r="E23" t="s">
        <v>2225</v>
      </c>
      <c r="F23" s="5" t="s">
        <v>1237</v>
      </c>
      <c r="G23" s="15">
        <v>-2</v>
      </c>
      <c r="H23" s="15">
        <f t="shared" si="0"/>
        <v>13.120000000000001</v>
      </c>
    </row>
    <row r="24" spans="1:8" x14ac:dyDescent="0.25">
      <c r="C24" s="24">
        <v>1535</v>
      </c>
      <c r="D24" t="s">
        <v>324</v>
      </c>
      <c r="E24" t="s">
        <v>2226</v>
      </c>
      <c r="F24" s="3" t="s">
        <v>2233</v>
      </c>
      <c r="G24" s="15">
        <v>0.13</v>
      </c>
      <c r="H24" s="15">
        <f t="shared" si="0"/>
        <v>13.250000000000002</v>
      </c>
    </row>
    <row r="25" spans="1:8" x14ac:dyDescent="0.25">
      <c r="B25" t="s">
        <v>1026</v>
      </c>
      <c r="C25" s="24">
        <v>1405</v>
      </c>
      <c r="D25" t="s">
        <v>2227</v>
      </c>
      <c r="E25" t="s">
        <v>2228</v>
      </c>
      <c r="F25" s="3" t="s">
        <v>471</v>
      </c>
      <c r="G25" s="15">
        <v>1</v>
      </c>
      <c r="H25" s="15">
        <f t="shared" si="0"/>
        <v>14.250000000000002</v>
      </c>
    </row>
    <row r="26" spans="1:8" x14ac:dyDescent="0.25">
      <c r="C26" s="24">
        <v>1440</v>
      </c>
      <c r="D26" t="s">
        <v>2229</v>
      </c>
      <c r="E26" t="s">
        <v>2230</v>
      </c>
      <c r="F26" s="5" t="s">
        <v>1496</v>
      </c>
      <c r="G26" s="15">
        <v>-1</v>
      </c>
      <c r="H26" s="15">
        <f t="shared" si="0"/>
        <v>13.250000000000002</v>
      </c>
    </row>
    <row r="27" spans="1:8" x14ac:dyDescent="0.25">
      <c r="C27" s="24">
        <v>1515</v>
      </c>
      <c r="D27" t="s">
        <v>2063</v>
      </c>
      <c r="E27" t="s">
        <v>2231</v>
      </c>
      <c r="F27" s="5" t="s">
        <v>1166</v>
      </c>
      <c r="G27" s="15">
        <v>-1</v>
      </c>
      <c r="H27" s="15">
        <f t="shared" si="0"/>
        <v>12.250000000000002</v>
      </c>
    </row>
    <row r="28" spans="1:8" x14ac:dyDescent="0.25">
      <c r="A28" s="14">
        <v>46023</v>
      </c>
      <c r="B28" t="s">
        <v>1543</v>
      </c>
      <c r="C28" s="24">
        <v>1350</v>
      </c>
      <c r="D28" t="s">
        <v>2234</v>
      </c>
      <c r="E28" t="s">
        <v>2235</v>
      </c>
      <c r="F28" s="3" t="s">
        <v>1208</v>
      </c>
      <c r="G28" s="15">
        <v>-0.23</v>
      </c>
      <c r="H28" s="15">
        <f t="shared" si="0"/>
        <v>12.020000000000001</v>
      </c>
    </row>
    <row r="29" spans="1:8" x14ac:dyDescent="0.25">
      <c r="C29" s="24">
        <v>1425</v>
      </c>
      <c r="D29" t="s">
        <v>492</v>
      </c>
      <c r="E29" t="s">
        <v>2236</v>
      </c>
      <c r="F29" s="5" t="s">
        <v>1496</v>
      </c>
      <c r="G29" s="15">
        <v>-1</v>
      </c>
      <c r="H29" s="15">
        <f t="shared" si="0"/>
        <v>11.020000000000001</v>
      </c>
    </row>
    <row r="30" spans="1:8" x14ac:dyDescent="0.25">
      <c r="C30" s="24">
        <v>1500</v>
      </c>
      <c r="D30" t="s">
        <v>2237</v>
      </c>
      <c r="E30" t="s">
        <v>2238</v>
      </c>
      <c r="F30" s="3" t="s">
        <v>1946</v>
      </c>
      <c r="G30" s="15">
        <v>4</v>
      </c>
      <c r="H30" s="15">
        <f t="shared" si="0"/>
        <v>15.020000000000001</v>
      </c>
    </row>
    <row r="31" spans="1:8" x14ac:dyDescent="0.25">
      <c r="C31" s="24">
        <v>1535</v>
      </c>
      <c r="D31" t="s">
        <v>2239</v>
      </c>
      <c r="E31" t="s">
        <v>2240</v>
      </c>
      <c r="F31" s="5" t="s">
        <v>1503</v>
      </c>
      <c r="G31" s="15">
        <v>-1</v>
      </c>
      <c r="H31" s="15">
        <f t="shared" si="0"/>
        <v>14.020000000000001</v>
      </c>
    </row>
    <row r="32" spans="1:8" x14ac:dyDescent="0.25">
      <c r="B32" t="s">
        <v>1459</v>
      </c>
      <c r="C32" s="24">
        <v>1405</v>
      </c>
      <c r="D32" t="s">
        <v>2241</v>
      </c>
      <c r="E32" t="s">
        <v>2242</v>
      </c>
      <c r="F32" s="5" t="s">
        <v>514</v>
      </c>
      <c r="G32" s="15">
        <v>-1</v>
      </c>
      <c r="H32" s="15">
        <f t="shared" si="0"/>
        <v>13.020000000000001</v>
      </c>
    </row>
    <row r="33" spans="1:9" x14ac:dyDescent="0.25">
      <c r="C33" s="24">
        <v>1440</v>
      </c>
      <c r="D33" t="s">
        <v>325</v>
      </c>
      <c r="E33" t="s">
        <v>2243</v>
      </c>
      <c r="F33" s="5" t="s">
        <v>945</v>
      </c>
      <c r="G33" s="15">
        <v>-1</v>
      </c>
      <c r="H33" s="15">
        <f t="shared" si="0"/>
        <v>12.020000000000001</v>
      </c>
    </row>
    <row r="34" spans="1:9" x14ac:dyDescent="0.25">
      <c r="C34" s="24">
        <v>1515</v>
      </c>
      <c r="D34" t="s">
        <v>2244</v>
      </c>
      <c r="E34" t="s">
        <v>2245</v>
      </c>
      <c r="F34" s="5" t="s">
        <v>1234</v>
      </c>
      <c r="G34" s="15">
        <v>-1</v>
      </c>
      <c r="H34" s="15">
        <f t="shared" si="0"/>
        <v>11.020000000000001</v>
      </c>
      <c r="I34" s="3" t="s">
        <v>2246</v>
      </c>
    </row>
    <row r="35" spans="1:9" x14ac:dyDescent="0.25">
      <c r="A35" s="14">
        <v>37288</v>
      </c>
      <c r="B35" t="s">
        <v>1100</v>
      </c>
      <c r="C35" s="24">
        <v>1350</v>
      </c>
      <c r="D35" t="s">
        <v>2140</v>
      </c>
      <c r="E35" t="s">
        <v>2247</v>
      </c>
      <c r="F35" s="3" t="s">
        <v>2262</v>
      </c>
      <c r="G35" s="15">
        <v>0.2</v>
      </c>
      <c r="H35" s="15">
        <f t="shared" si="0"/>
        <v>11.22</v>
      </c>
    </row>
    <row r="36" spans="1:9" x14ac:dyDescent="0.25">
      <c r="C36" s="24">
        <v>1425</v>
      </c>
      <c r="D36" t="s">
        <v>1332</v>
      </c>
      <c r="E36" t="s">
        <v>2248</v>
      </c>
      <c r="F36" s="3" t="s">
        <v>1288</v>
      </c>
      <c r="G36" s="15">
        <v>3.5</v>
      </c>
      <c r="H36" s="15">
        <f t="shared" si="0"/>
        <v>14.72</v>
      </c>
    </row>
    <row r="37" spans="1:9" x14ac:dyDescent="0.25">
      <c r="C37" s="24">
        <v>1500</v>
      </c>
      <c r="D37" t="s">
        <v>2154</v>
      </c>
      <c r="E37" t="s">
        <v>2249</v>
      </c>
      <c r="F37" s="3" t="s">
        <v>1301</v>
      </c>
      <c r="G37" s="15">
        <v>0.5</v>
      </c>
      <c r="H37" s="15">
        <f t="shared" si="0"/>
        <v>15.22</v>
      </c>
    </row>
    <row r="38" spans="1:9" x14ac:dyDescent="0.25">
      <c r="C38" s="24">
        <v>1535</v>
      </c>
      <c r="D38" t="s">
        <v>499</v>
      </c>
      <c r="E38" t="s">
        <v>2251</v>
      </c>
      <c r="F38" s="3" t="s">
        <v>1379</v>
      </c>
      <c r="G38" s="15">
        <v>0.5</v>
      </c>
      <c r="H38" s="15">
        <f t="shared" si="0"/>
        <v>15.72</v>
      </c>
    </row>
    <row r="39" spans="1:9" x14ac:dyDescent="0.25">
      <c r="B39" t="s">
        <v>815</v>
      </c>
      <c r="C39" s="24">
        <v>1345</v>
      </c>
      <c r="D39" t="s">
        <v>2252</v>
      </c>
      <c r="E39" t="s">
        <v>2253</v>
      </c>
      <c r="F39" s="3" t="s">
        <v>1379</v>
      </c>
      <c r="G39" s="15">
        <v>0.5</v>
      </c>
      <c r="H39" s="15">
        <f t="shared" si="0"/>
        <v>16.22</v>
      </c>
    </row>
    <row r="40" spans="1:9" x14ac:dyDescent="0.25">
      <c r="C40" s="24">
        <v>1455</v>
      </c>
      <c r="D40" t="s">
        <v>2254</v>
      </c>
      <c r="E40" t="s">
        <v>2255</v>
      </c>
      <c r="F40" s="3" t="s">
        <v>762</v>
      </c>
      <c r="G40" s="15">
        <v>0.1</v>
      </c>
      <c r="H40" s="15">
        <f t="shared" si="0"/>
        <v>16.32</v>
      </c>
    </row>
    <row r="41" spans="1:9" x14ac:dyDescent="0.25">
      <c r="B41" t="s">
        <v>2257</v>
      </c>
      <c r="C41" s="24">
        <v>1400</v>
      </c>
      <c r="D41" t="s">
        <v>2256</v>
      </c>
      <c r="E41" t="s">
        <v>2258</v>
      </c>
      <c r="F41" s="3" t="s">
        <v>2018</v>
      </c>
      <c r="G41" s="15">
        <v>-0.08</v>
      </c>
      <c r="H41" s="15">
        <f t="shared" si="0"/>
        <v>16.240000000000002</v>
      </c>
    </row>
    <row r="42" spans="1:9" x14ac:dyDescent="0.25">
      <c r="C42" s="24">
        <v>1510</v>
      </c>
      <c r="D42" t="s">
        <v>2259</v>
      </c>
      <c r="E42" t="s">
        <v>693</v>
      </c>
      <c r="F42" s="3" t="s">
        <v>1269</v>
      </c>
      <c r="G42" s="15">
        <v>0.62</v>
      </c>
      <c r="H42" s="15">
        <f t="shared" si="0"/>
        <v>16.860000000000003</v>
      </c>
    </row>
    <row r="43" spans="1:9" x14ac:dyDescent="0.25">
      <c r="C43" s="24">
        <v>1545</v>
      </c>
      <c r="D43" t="s">
        <v>2260</v>
      </c>
      <c r="E43" t="s">
        <v>2261</v>
      </c>
      <c r="F43" s="5" t="s">
        <v>391</v>
      </c>
      <c r="G43" s="15">
        <v>-1</v>
      </c>
      <c r="H43" s="15">
        <f t="shared" si="0"/>
        <v>15.860000000000003</v>
      </c>
    </row>
    <row r="44" spans="1:9" x14ac:dyDescent="0.25">
      <c r="A44" s="14">
        <v>39845</v>
      </c>
      <c r="B44" t="s">
        <v>2264</v>
      </c>
      <c r="C44" s="24">
        <v>1340</v>
      </c>
      <c r="D44" t="s">
        <v>2265</v>
      </c>
      <c r="E44" t="s">
        <v>2266</v>
      </c>
      <c r="F44" s="3" t="s">
        <v>2274</v>
      </c>
      <c r="G44" s="15">
        <v>0.7</v>
      </c>
      <c r="H44" s="15">
        <f t="shared" si="0"/>
        <v>16.560000000000002</v>
      </c>
    </row>
    <row r="45" spans="1:9" x14ac:dyDescent="0.25">
      <c r="C45" s="24">
        <v>1410</v>
      </c>
      <c r="D45" t="s">
        <v>2267</v>
      </c>
      <c r="E45" t="s">
        <v>138</v>
      </c>
      <c r="F45" s="3" t="s">
        <v>1935</v>
      </c>
      <c r="G45" s="15">
        <v>0.62</v>
      </c>
      <c r="H45" s="15">
        <f t="shared" si="0"/>
        <v>17.180000000000003</v>
      </c>
    </row>
    <row r="46" spans="1:9" x14ac:dyDescent="0.25">
      <c r="C46" s="24">
        <v>1440</v>
      </c>
      <c r="D46" t="s">
        <v>2268</v>
      </c>
      <c r="E46" t="s">
        <v>2269</v>
      </c>
      <c r="F46" s="3" t="s">
        <v>1334</v>
      </c>
      <c r="G46" s="15">
        <v>2.81</v>
      </c>
      <c r="H46" s="15">
        <f t="shared" si="0"/>
        <v>19.990000000000002</v>
      </c>
    </row>
    <row r="47" spans="1:9" x14ac:dyDescent="0.25">
      <c r="C47" s="24">
        <v>1510</v>
      </c>
      <c r="D47" t="s">
        <v>2270</v>
      </c>
      <c r="E47" t="s">
        <v>2271</v>
      </c>
      <c r="F47" s="3" t="s">
        <v>1267</v>
      </c>
      <c r="G47" s="15">
        <v>0.3</v>
      </c>
      <c r="H47" s="15">
        <f t="shared" si="0"/>
        <v>20.290000000000003</v>
      </c>
    </row>
    <row r="48" spans="1:9" x14ac:dyDescent="0.25">
      <c r="C48" s="24">
        <v>1540</v>
      </c>
      <c r="D48" t="s">
        <v>2272</v>
      </c>
      <c r="E48" t="s">
        <v>2273</v>
      </c>
      <c r="F48" s="5" t="s">
        <v>1376</v>
      </c>
      <c r="G48" s="15">
        <v>-1</v>
      </c>
      <c r="H48" s="15">
        <f t="shared" si="0"/>
        <v>19.290000000000003</v>
      </c>
    </row>
    <row r="49" spans="1:8" x14ac:dyDescent="0.25">
      <c r="A49" s="14">
        <v>42401</v>
      </c>
      <c r="B49" t="s">
        <v>1582</v>
      </c>
      <c r="C49" s="24">
        <v>1335</v>
      </c>
      <c r="D49" t="s">
        <v>2275</v>
      </c>
      <c r="E49" t="s">
        <v>2276</v>
      </c>
      <c r="F49" s="3" t="s">
        <v>175</v>
      </c>
      <c r="G49" s="15">
        <v>0</v>
      </c>
      <c r="H49" s="15">
        <f t="shared" si="0"/>
        <v>19.290000000000003</v>
      </c>
    </row>
    <row r="50" spans="1:8" x14ac:dyDescent="0.25">
      <c r="C50" s="24">
        <v>1410</v>
      </c>
      <c r="D50" t="s">
        <v>330</v>
      </c>
      <c r="E50" t="s">
        <v>2277</v>
      </c>
      <c r="F50" s="3" t="s">
        <v>1209</v>
      </c>
      <c r="G50" s="15">
        <v>-0.13</v>
      </c>
      <c r="H50" s="15">
        <f t="shared" si="0"/>
        <v>19.160000000000004</v>
      </c>
    </row>
    <row r="51" spans="1:8" x14ac:dyDescent="0.25">
      <c r="C51" s="24">
        <v>1445</v>
      </c>
      <c r="D51" t="s">
        <v>711</v>
      </c>
      <c r="E51" t="s">
        <v>2278</v>
      </c>
      <c r="F51" s="3" t="s">
        <v>4</v>
      </c>
      <c r="G51" s="15">
        <v>0.4</v>
      </c>
      <c r="H51" s="15">
        <f t="shared" si="0"/>
        <v>19.560000000000002</v>
      </c>
    </row>
    <row r="52" spans="1:8" x14ac:dyDescent="0.25">
      <c r="C52" s="24">
        <v>1520</v>
      </c>
      <c r="D52" t="s">
        <v>2279</v>
      </c>
      <c r="E52" t="s">
        <v>2280</v>
      </c>
      <c r="F52" s="3" t="s">
        <v>1084</v>
      </c>
      <c r="G52" s="15">
        <v>1.05</v>
      </c>
      <c r="H52" s="15">
        <f t="shared" si="0"/>
        <v>20.610000000000003</v>
      </c>
    </row>
    <row r="53" spans="1:8" x14ac:dyDescent="0.25">
      <c r="C53" s="24">
        <v>1555</v>
      </c>
      <c r="D53" t="s">
        <v>692</v>
      </c>
      <c r="E53" t="s">
        <v>790</v>
      </c>
      <c r="F53" s="5" t="s">
        <v>1479</v>
      </c>
      <c r="G53" s="15">
        <v>-1</v>
      </c>
      <c r="H53" s="15">
        <f t="shared" si="0"/>
        <v>19.610000000000003</v>
      </c>
    </row>
    <row r="54" spans="1:8" x14ac:dyDescent="0.25">
      <c r="B54" t="s">
        <v>780</v>
      </c>
      <c r="C54" s="24">
        <v>1345</v>
      </c>
      <c r="D54" t="s">
        <v>2127</v>
      </c>
      <c r="E54" t="s">
        <v>486</v>
      </c>
      <c r="F54" s="3" t="s">
        <v>365</v>
      </c>
      <c r="G54" s="15">
        <v>5.5</v>
      </c>
      <c r="H54" s="15">
        <f t="shared" si="0"/>
        <v>25.110000000000003</v>
      </c>
    </row>
    <row r="55" spans="1:8" x14ac:dyDescent="0.25">
      <c r="C55" s="24">
        <v>1500</v>
      </c>
      <c r="D55" t="s">
        <v>806</v>
      </c>
      <c r="E55" t="s">
        <v>1042</v>
      </c>
      <c r="F55" s="5" t="s">
        <v>1526</v>
      </c>
      <c r="G55" s="15">
        <v>-1</v>
      </c>
      <c r="H55" s="15">
        <f t="shared" si="0"/>
        <v>24.110000000000003</v>
      </c>
    </row>
    <row r="56" spans="1:8" x14ac:dyDescent="0.25">
      <c r="B56" t="s">
        <v>1026</v>
      </c>
      <c r="C56" s="24">
        <v>1355</v>
      </c>
      <c r="D56" t="s">
        <v>414</v>
      </c>
      <c r="E56" t="s">
        <v>2281</v>
      </c>
      <c r="F56" s="5" t="s">
        <v>2286</v>
      </c>
      <c r="G56" s="15">
        <v>-1</v>
      </c>
      <c r="H56" s="15">
        <f t="shared" si="0"/>
        <v>23.110000000000003</v>
      </c>
    </row>
    <row r="57" spans="1:8" x14ac:dyDescent="0.25">
      <c r="C57" s="24">
        <v>1535</v>
      </c>
      <c r="D57" t="s">
        <v>2284</v>
      </c>
      <c r="E57" t="s">
        <v>2285</v>
      </c>
      <c r="F57" s="5" t="s">
        <v>2287</v>
      </c>
      <c r="G57" s="15">
        <v>-1</v>
      </c>
      <c r="H57" s="15">
        <f t="shared" si="0"/>
        <v>22.110000000000003</v>
      </c>
    </row>
    <row r="58" spans="1:8" x14ac:dyDescent="0.25">
      <c r="B58" t="s">
        <v>2283</v>
      </c>
      <c r="C58" s="24">
        <v>1430</v>
      </c>
      <c r="D58" t="s">
        <v>2282</v>
      </c>
      <c r="E58" t="s">
        <v>458</v>
      </c>
      <c r="F58" s="5" t="s">
        <v>79</v>
      </c>
      <c r="G58" s="15">
        <v>-1</v>
      </c>
      <c r="H58" s="15">
        <f t="shared" si="0"/>
        <v>21.110000000000003</v>
      </c>
    </row>
    <row r="59" spans="1:8" x14ac:dyDescent="0.25">
      <c r="A59" s="14">
        <v>44958</v>
      </c>
      <c r="B59" t="s">
        <v>1123</v>
      </c>
      <c r="C59" s="24">
        <v>1350</v>
      </c>
      <c r="D59" t="s">
        <v>2288</v>
      </c>
      <c r="E59" t="s">
        <v>2289</v>
      </c>
      <c r="F59" s="5" t="s">
        <v>2301</v>
      </c>
      <c r="G59" s="15">
        <v>-1</v>
      </c>
      <c r="H59" s="15">
        <f t="shared" si="0"/>
        <v>20.110000000000003</v>
      </c>
    </row>
    <row r="60" spans="1:8" x14ac:dyDescent="0.25">
      <c r="C60" s="24">
        <v>1425</v>
      </c>
      <c r="D60" t="s">
        <v>2290</v>
      </c>
      <c r="E60" t="s">
        <v>2293</v>
      </c>
      <c r="F60" s="5" t="s">
        <v>1406</v>
      </c>
      <c r="G60" s="15">
        <v>-1</v>
      </c>
      <c r="H60" s="15">
        <f t="shared" si="0"/>
        <v>19.110000000000003</v>
      </c>
    </row>
    <row r="61" spans="1:8" x14ac:dyDescent="0.25">
      <c r="C61" s="24">
        <v>1500</v>
      </c>
      <c r="D61" t="s">
        <v>2291</v>
      </c>
      <c r="E61" t="s">
        <v>2292</v>
      </c>
      <c r="F61" s="5" t="s">
        <v>248</v>
      </c>
      <c r="G61" s="15">
        <v>-1.5</v>
      </c>
      <c r="H61" s="15">
        <f t="shared" si="0"/>
        <v>17.610000000000003</v>
      </c>
    </row>
    <row r="62" spans="1:8" x14ac:dyDescent="0.25">
      <c r="C62" s="24">
        <v>1535</v>
      </c>
      <c r="D62" t="s">
        <v>2294</v>
      </c>
      <c r="E62" t="s">
        <v>2295</v>
      </c>
      <c r="F62" s="3" t="s">
        <v>962</v>
      </c>
      <c r="G62" s="15">
        <v>0.05</v>
      </c>
      <c r="H62" s="15">
        <f t="shared" si="0"/>
        <v>17.660000000000004</v>
      </c>
    </row>
    <row r="63" spans="1:8" x14ac:dyDescent="0.25">
      <c r="B63" t="s">
        <v>815</v>
      </c>
      <c r="C63" s="24">
        <v>1405</v>
      </c>
      <c r="D63" t="s">
        <v>2252</v>
      </c>
      <c r="E63" t="s">
        <v>2296</v>
      </c>
      <c r="F63" s="3" t="s">
        <v>1946</v>
      </c>
      <c r="G63" s="15">
        <v>2.5</v>
      </c>
      <c r="H63" s="15">
        <f t="shared" si="0"/>
        <v>20.160000000000004</v>
      </c>
    </row>
    <row r="64" spans="1:8" x14ac:dyDescent="0.25">
      <c r="C64" s="24">
        <v>1515</v>
      </c>
      <c r="D64" t="s">
        <v>2297</v>
      </c>
      <c r="E64" t="s">
        <v>2298</v>
      </c>
      <c r="F64" s="3" t="s">
        <v>1074</v>
      </c>
      <c r="G64" s="15">
        <v>0.73</v>
      </c>
      <c r="H64" s="15">
        <f t="shared" si="0"/>
        <v>20.890000000000004</v>
      </c>
    </row>
    <row r="65" spans="1:9" x14ac:dyDescent="0.25">
      <c r="B65" t="s">
        <v>672</v>
      </c>
      <c r="C65" s="24">
        <v>1440</v>
      </c>
      <c r="D65" t="s">
        <v>2299</v>
      </c>
      <c r="E65" t="s">
        <v>2300</v>
      </c>
      <c r="F65" s="5" t="s">
        <v>699</v>
      </c>
      <c r="G65" s="15">
        <v>-1</v>
      </c>
      <c r="H65" s="15">
        <f t="shared" si="0"/>
        <v>19.890000000000004</v>
      </c>
      <c r="I65" s="3" t="s">
        <v>2302</v>
      </c>
    </row>
    <row r="66" spans="1:9" x14ac:dyDescent="0.25">
      <c r="A66" s="14">
        <v>37316</v>
      </c>
      <c r="B66" t="s">
        <v>1132</v>
      </c>
      <c r="C66" s="24">
        <v>1405</v>
      </c>
      <c r="D66" t="s">
        <v>2303</v>
      </c>
      <c r="E66" t="s">
        <v>2304</v>
      </c>
      <c r="F66" s="5" t="s">
        <v>1503</v>
      </c>
      <c r="G66" s="15">
        <v>-1</v>
      </c>
      <c r="H66" s="15">
        <f t="shared" si="0"/>
        <v>18.890000000000004</v>
      </c>
    </row>
    <row r="67" spans="1:9" x14ac:dyDescent="0.25">
      <c r="C67" s="24">
        <v>1440</v>
      </c>
      <c r="D67" t="s">
        <v>2305</v>
      </c>
      <c r="E67" t="s">
        <v>2306</v>
      </c>
      <c r="F67" s="3" t="s">
        <v>2312</v>
      </c>
      <c r="G67" s="15">
        <v>14.4</v>
      </c>
      <c r="H67" s="15">
        <f t="shared" si="0"/>
        <v>33.290000000000006</v>
      </c>
    </row>
    <row r="68" spans="1:9" x14ac:dyDescent="0.25">
      <c r="B68" t="s">
        <v>148</v>
      </c>
      <c r="C68" s="24">
        <v>1515</v>
      </c>
      <c r="D68" t="s">
        <v>2307</v>
      </c>
      <c r="E68" t="s">
        <v>2308</v>
      </c>
      <c r="F68" s="5" t="s">
        <v>2313</v>
      </c>
      <c r="G68" s="15">
        <v>-2</v>
      </c>
      <c r="H68" s="15">
        <f t="shared" ref="H68:H131" si="1">+H67+G68</f>
        <v>31.290000000000006</v>
      </c>
    </row>
    <row r="69" spans="1:9" x14ac:dyDescent="0.25">
      <c r="B69" t="s">
        <v>1459</v>
      </c>
      <c r="C69" s="24">
        <v>1425</v>
      </c>
      <c r="D69" t="s">
        <v>2309</v>
      </c>
      <c r="E69" t="s">
        <v>904</v>
      </c>
      <c r="F69" s="5" t="s">
        <v>1150</v>
      </c>
      <c r="G69" s="15">
        <v>-1</v>
      </c>
      <c r="H69" s="15">
        <f t="shared" si="1"/>
        <v>30.290000000000006</v>
      </c>
    </row>
    <row r="70" spans="1:9" x14ac:dyDescent="0.25">
      <c r="C70" s="24">
        <v>1500</v>
      </c>
      <c r="D70" t="s">
        <v>2310</v>
      </c>
      <c r="E70" t="s">
        <v>2314</v>
      </c>
      <c r="F70" s="3" t="s">
        <v>921</v>
      </c>
      <c r="G70" s="15">
        <v>2.4</v>
      </c>
      <c r="H70" s="15">
        <f t="shared" si="1"/>
        <v>32.690000000000005</v>
      </c>
    </row>
    <row r="71" spans="1:9" x14ac:dyDescent="0.25">
      <c r="C71" s="24">
        <v>1535</v>
      </c>
      <c r="D71" t="s">
        <v>2311</v>
      </c>
      <c r="E71" t="s">
        <v>1292</v>
      </c>
      <c r="F71" s="5" t="s">
        <v>176</v>
      </c>
      <c r="G71" s="15">
        <v>-1</v>
      </c>
      <c r="H71" s="15">
        <f t="shared" si="1"/>
        <v>31.690000000000005</v>
      </c>
    </row>
    <row r="72" spans="1:9" x14ac:dyDescent="0.25">
      <c r="A72" s="14">
        <v>39873</v>
      </c>
      <c r="B72" t="s">
        <v>1100</v>
      </c>
      <c r="C72" s="24">
        <v>1350</v>
      </c>
      <c r="D72" t="s">
        <v>2315</v>
      </c>
      <c r="E72" t="s">
        <v>2316</v>
      </c>
      <c r="F72" s="5" t="s">
        <v>658</v>
      </c>
      <c r="G72" s="15">
        <v>-2</v>
      </c>
      <c r="H72" s="15">
        <f t="shared" si="1"/>
        <v>29.690000000000005</v>
      </c>
      <c r="I72" s="3"/>
    </row>
    <row r="73" spans="1:9" x14ac:dyDescent="0.25">
      <c r="C73" s="24">
        <v>1425</v>
      </c>
      <c r="D73" t="s">
        <v>688</v>
      </c>
      <c r="E73" t="s">
        <v>2317</v>
      </c>
      <c r="F73" s="3" t="s">
        <v>1517</v>
      </c>
      <c r="G73" s="15">
        <v>6.3</v>
      </c>
      <c r="H73" s="15">
        <f t="shared" si="1"/>
        <v>35.99</v>
      </c>
      <c r="I73" s="3"/>
    </row>
    <row r="74" spans="1:9" x14ac:dyDescent="0.25">
      <c r="C74" s="24">
        <v>1500</v>
      </c>
      <c r="D74" t="s">
        <v>2318</v>
      </c>
      <c r="E74" t="s">
        <v>2319</v>
      </c>
      <c r="F74" s="5" t="s">
        <v>778</v>
      </c>
      <c r="G74" s="15">
        <v>-1</v>
      </c>
      <c r="H74" s="15">
        <f t="shared" si="1"/>
        <v>34.99</v>
      </c>
      <c r="I74" s="3"/>
    </row>
    <row r="75" spans="1:9" x14ac:dyDescent="0.25">
      <c r="B75" t="s">
        <v>369</v>
      </c>
      <c r="C75" s="24">
        <v>1405</v>
      </c>
      <c r="D75" t="s">
        <v>1069</v>
      </c>
      <c r="E75" t="s">
        <v>1705</v>
      </c>
      <c r="F75" s="5" t="s">
        <v>1508</v>
      </c>
      <c r="G75" s="15">
        <v>-1</v>
      </c>
      <c r="H75" s="15">
        <f t="shared" si="1"/>
        <v>33.99</v>
      </c>
      <c r="I75" s="3"/>
    </row>
    <row r="76" spans="1:9" x14ac:dyDescent="0.25">
      <c r="C76" s="24">
        <v>1515</v>
      </c>
      <c r="D76" t="s">
        <v>2320</v>
      </c>
      <c r="E76" t="s">
        <v>2321</v>
      </c>
      <c r="F76" s="3" t="s">
        <v>1272</v>
      </c>
      <c r="G76" s="15">
        <v>0.2</v>
      </c>
      <c r="H76" s="15">
        <f t="shared" si="1"/>
        <v>34.190000000000005</v>
      </c>
      <c r="I76" s="3"/>
    </row>
    <row r="77" spans="1:9" x14ac:dyDescent="0.25">
      <c r="A77" s="14">
        <v>40969</v>
      </c>
      <c r="B77" t="s">
        <v>1472</v>
      </c>
      <c r="C77" s="24">
        <v>1330</v>
      </c>
      <c r="D77" t="s">
        <v>2322</v>
      </c>
      <c r="E77" t="s">
        <v>2323</v>
      </c>
      <c r="F77" s="3" t="s">
        <v>759</v>
      </c>
      <c r="G77" s="15">
        <v>5.4</v>
      </c>
      <c r="H77" s="15">
        <f t="shared" si="1"/>
        <v>39.590000000000003</v>
      </c>
      <c r="I77" s="3"/>
    </row>
    <row r="78" spans="1:9" x14ac:dyDescent="0.25">
      <c r="C78" s="24">
        <v>1410</v>
      </c>
      <c r="D78" t="s">
        <v>2324</v>
      </c>
      <c r="E78" t="s">
        <v>2325</v>
      </c>
      <c r="F78" s="3" t="s">
        <v>884</v>
      </c>
      <c r="G78" s="15">
        <v>4.2</v>
      </c>
      <c r="H78" s="15">
        <f t="shared" si="1"/>
        <v>43.790000000000006</v>
      </c>
      <c r="I78" s="3"/>
    </row>
    <row r="79" spans="1:9" x14ac:dyDescent="0.25">
      <c r="C79" s="24">
        <v>1450</v>
      </c>
      <c r="D79" t="s">
        <v>677</v>
      </c>
      <c r="E79" t="s">
        <v>2326</v>
      </c>
      <c r="F79" s="3" t="s">
        <v>653</v>
      </c>
      <c r="G79" s="15">
        <v>9.6</v>
      </c>
      <c r="H79" s="15">
        <f t="shared" si="1"/>
        <v>53.390000000000008</v>
      </c>
      <c r="I79" s="3"/>
    </row>
    <row r="80" spans="1:9" x14ac:dyDescent="0.25">
      <c r="C80" s="24">
        <v>1530</v>
      </c>
      <c r="D80" t="s">
        <v>243</v>
      </c>
      <c r="E80" t="s">
        <v>517</v>
      </c>
      <c r="F80" s="5" t="s">
        <v>2332</v>
      </c>
      <c r="G80" s="15">
        <v>-1</v>
      </c>
      <c r="H80" s="15">
        <f t="shared" si="1"/>
        <v>52.390000000000008</v>
      </c>
      <c r="I80" s="3"/>
    </row>
    <row r="81" spans="1:9" x14ac:dyDescent="0.25">
      <c r="C81" s="24">
        <v>1610</v>
      </c>
      <c r="D81" t="s">
        <v>2327</v>
      </c>
      <c r="E81" t="s">
        <v>132</v>
      </c>
      <c r="F81" s="5" t="s">
        <v>2333</v>
      </c>
      <c r="G81" s="15">
        <v>-2</v>
      </c>
      <c r="H81" s="15">
        <f t="shared" si="1"/>
        <v>50.390000000000008</v>
      </c>
      <c r="I81" s="3"/>
    </row>
    <row r="82" spans="1:9" x14ac:dyDescent="0.25">
      <c r="C82" s="24">
        <v>1650</v>
      </c>
      <c r="D82" t="s">
        <v>2328</v>
      </c>
      <c r="E82" t="s">
        <v>2329</v>
      </c>
      <c r="F82" s="3" t="s">
        <v>979</v>
      </c>
      <c r="G82" s="15">
        <v>0.3</v>
      </c>
      <c r="H82" s="15">
        <f t="shared" si="1"/>
        <v>50.690000000000005</v>
      </c>
      <c r="I82" s="3"/>
    </row>
    <row r="83" spans="1:9" x14ac:dyDescent="0.25">
      <c r="C83" s="24">
        <v>1730</v>
      </c>
      <c r="D83" t="s">
        <v>2330</v>
      </c>
      <c r="E83" t="s">
        <v>2331</v>
      </c>
      <c r="F83" s="5" t="s">
        <v>474</v>
      </c>
      <c r="G83" s="15">
        <v>-1</v>
      </c>
      <c r="H83" s="15">
        <f t="shared" si="1"/>
        <v>49.690000000000005</v>
      </c>
      <c r="I83" s="3"/>
    </row>
    <row r="84" spans="1:9" x14ac:dyDescent="0.25">
      <c r="A84" s="14">
        <v>41334</v>
      </c>
      <c r="B84" t="s">
        <v>1472</v>
      </c>
      <c r="C84" s="24">
        <v>1330</v>
      </c>
      <c r="D84" t="s">
        <v>2334</v>
      </c>
      <c r="E84" t="s">
        <v>2335</v>
      </c>
      <c r="F84" s="5" t="s">
        <v>526</v>
      </c>
      <c r="G84" s="15">
        <v>-1</v>
      </c>
      <c r="H84" s="15">
        <f t="shared" si="1"/>
        <v>48.690000000000005</v>
      </c>
      <c r="I84" s="3"/>
    </row>
    <row r="85" spans="1:9" x14ac:dyDescent="0.25">
      <c r="C85" s="24">
        <v>1410</v>
      </c>
      <c r="D85" t="s">
        <v>174</v>
      </c>
      <c r="E85" t="s">
        <v>2340</v>
      </c>
      <c r="F85" s="3" t="s">
        <v>703</v>
      </c>
      <c r="G85" s="15">
        <v>-0.15</v>
      </c>
      <c r="H85" s="15">
        <f t="shared" si="1"/>
        <v>48.540000000000006</v>
      </c>
      <c r="I85" s="3"/>
    </row>
    <row r="86" spans="1:9" x14ac:dyDescent="0.25">
      <c r="C86" s="24">
        <v>1450</v>
      </c>
      <c r="D86" t="s">
        <v>2336</v>
      </c>
      <c r="E86" t="s">
        <v>2341</v>
      </c>
      <c r="F86" s="3" t="s">
        <v>170</v>
      </c>
      <c r="G86" s="15">
        <v>0.6</v>
      </c>
      <c r="H86" s="15">
        <f t="shared" si="1"/>
        <v>49.140000000000008</v>
      </c>
      <c r="I86" s="3"/>
    </row>
    <row r="87" spans="1:9" x14ac:dyDescent="0.25">
      <c r="C87" s="24">
        <v>1530</v>
      </c>
      <c r="D87" t="s">
        <v>324</v>
      </c>
      <c r="E87" t="s">
        <v>2337</v>
      </c>
      <c r="F87" s="3" t="s">
        <v>1905</v>
      </c>
      <c r="G87" s="15">
        <v>0.44</v>
      </c>
      <c r="H87" s="15">
        <f t="shared" si="1"/>
        <v>49.580000000000005</v>
      </c>
      <c r="I87" s="3"/>
    </row>
    <row r="88" spans="1:9" x14ac:dyDescent="0.25">
      <c r="C88" s="24">
        <v>1610</v>
      </c>
      <c r="D88" t="s">
        <v>2338</v>
      </c>
      <c r="E88" t="s">
        <v>2339</v>
      </c>
      <c r="F88" s="3" t="s">
        <v>2126</v>
      </c>
      <c r="G88" s="15">
        <v>0.4</v>
      </c>
      <c r="H88" s="15">
        <f t="shared" si="1"/>
        <v>49.980000000000004</v>
      </c>
      <c r="I88" s="3"/>
    </row>
    <row r="89" spans="1:9" x14ac:dyDescent="0.25">
      <c r="C89" s="24">
        <v>1650</v>
      </c>
      <c r="D89" t="s">
        <v>2342</v>
      </c>
      <c r="E89" t="s">
        <v>2343</v>
      </c>
      <c r="F89" s="5" t="s">
        <v>760</v>
      </c>
      <c r="G89" s="15">
        <v>-2</v>
      </c>
      <c r="H89" s="15">
        <f t="shared" si="1"/>
        <v>47.980000000000004</v>
      </c>
      <c r="I89" s="3"/>
    </row>
    <row r="90" spans="1:9" x14ac:dyDescent="0.25">
      <c r="C90" s="24">
        <v>1730</v>
      </c>
      <c r="D90" t="s">
        <v>2344</v>
      </c>
      <c r="E90" t="s">
        <v>2345</v>
      </c>
      <c r="F90" s="5" t="s">
        <v>2089</v>
      </c>
      <c r="G90" s="15">
        <v>-1</v>
      </c>
      <c r="H90" s="15">
        <f t="shared" si="1"/>
        <v>46.980000000000004</v>
      </c>
      <c r="I90" s="3"/>
    </row>
    <row r="91" spans="1:9" x14ac:dyDescent="0.25">
      <c r="A91" s="14">
        <v>41699</v>
      </c>
      <c r="B91" t="s">
        <v>1472</v>
      </c>
      <c r="C91" s="24">
        <v>1330</v>
      </c>
      <c r="D91" t="s">
        <v>2346</v>
      </c>
      <c r="E91" t="s">
        <v>2347</v>
      </c>
      <c r="F91" s="3" t="s">
        <v>1169</v>
      </c>
      <c r="G91" s="15">
        <v>1.88</v>
      </c>
      <c r="H91" s="15">
        <f t="shared" si="1"/>
        <v>48.860000000000007</v>
      </c>
      <c r="I91" s="3"/>
    </row>
    <row r="92" spans="1:9" x14ac:dyDescent="0.25">
      <c r="C92" s="24">
        <v>1410</v>
      </c>
      <c r="D92" t="s">
        <v>2348</v>
      </c>
      <c r="E92" t="s">
        <v>2349</v>
      </c>
      <c r="F92" s="3" t="s">
        <v>2359</v>
      </c>
      <c r="G92" s="15">
        <v>1.5</v>
      </c>
      <c r="H92" s="15">
        <f t="shared" si="1"/>
        <v>50.360000000000007</v>
      </c>
      <c r="I92" s="3"/>
    </row>
    <row r="93" spans="1:9" x14ac:dyDescent="0.25">
      <c r="C93" s="24">
        <v>1450</v>
      </c>
      <c r="D93" t="s">
        <v>256</v>
      </c>
      <c r="E93" t="s">
        <v>2350</v>
      </c>
      <c r="F93" s="3" t="s">
        <v>978</v>
      </c>
      <c r="G93" s="15">
        <v>-0.05</v>
      </c>
      <c r="H93" s="15">
        <f t="shared" si="1"/>
        <v>50.310000000000009</v>
      </c>
      <c r="I93" s="3"/>
    </row>
    <row r="94" spans="1:9" x14ac:dyDescent="0.25">
      <c r="C94" s="24">
        <v>1530</v>
      </c>
      <c r="D94" t="s">
        <v>2351</v>
      </c>
      <c r="E94" t="s">
        <v>2352</v>
      </c>
      <c r="F94" s="3" t="s">
        <v>1271</v>
      </c>
      <c r="G94" s="15">
        <v>4</v>
      </c>
      <c r="H94" s="15">
        <f t="shared" si="1"/>
        <v>54.310000000000009</v>
      </c>
      <c r="I94" s="3"/>
    </row>
    <row r="95" spans="1:9" x14ac:dyDescent="0.25">
      <c r="C95" s="24">
        <v>1610</v>
      </c>
      <c r="D95" t="s">
        <v>2353</v>
      </c>
      <c r="E95" t="s">
        <v>2354</v>
      </c>
      <c r="F95" s="3" t="s">
        <v>1416</v>
      </c>
      <c r="G95" s="15">
        <v>2</v>
      </c>
      <c r="H95" s="15">
        <f t="shared" si="1"/>
        <v>56.310000000000009</v>
      </c>
      <c r="I95" s="3"/>
    </row>
    <row r="96" spans="1:9" x14ac:dyDescent="0.25">
      <c r="C96" s="24">
        <v>1650</v>
      </c>
      <c r="D96" t="s">
        <v>2355</v>
      </c>
      <c r="E96" t="s">
        <v>2356</v>
      </c>
      <c r="F96" s="5" t="s">
        <v>1167</v>
      </c>
      <c r="G96" s="15">
        <v>-1.5</v>
      </c>
      <c r="H96" s="15">
        <f t="shared" si="1"/>
        <v>54.810000000000009</v>
      </c>
      <c r="I96" s="3"/>
    </row>
    <row r="97" spans="1:9" x14ac:dyDescent="0.25">
      <c r="C97" s="24">
        <v>1730</v>
      </c>
      <c r="D97" t="s">
        <v>2357</v>
      </c>
      <c r="E97" t="s">
        <v>2358</v>
      </c>
      <c r="F97" s="5" t="s">
        <v>1347</v>
      </c>
      <c r="G97" s="15">
        <v>-1</v>
      </c>
      <c r="H97" s="15">
        <f t="shared" si="1"/>
        <v>53.810000000000009</v>
      </c>
    </row>
    <row r="98" spans="1:9" x14ac:dyDescent="0.25">
      <c r="A98" s="14">
        <v>42064</v>
      </c>
      <c r="B98" t="s">
        <v>1472</v>
      </c>
      <c r="C98" s="24">
        <v>1330</v>
      </c>
      <c r="D98" t="s">
        <v>2360</v>
      </c>
      <c r="E98" t="s">
        <v>2361</v>
      </c>
      <c r="F98" s="5" t="s">
        <v>2372</v>
      </c>
      <c r="G98" s="15">
        <v>-1.5</v>
      </c>
      <c r="H98" s="15">
        <f t="shared" si="1"/>
        <v>52.310000000000009</v>
      </c>
      <c r="I98" s="3"/>
    </row>
    <row r="99" spans="1:9" x14ac:dyDescent="0.25">
      <c r="C99" s="24">
        <v>1410</v>
      </c>
      <c r="D99" t="s">
        <v>2362</v>
      </c>
      <c r="E99" t="s">
        <v>2371</v>
      </c>
      <c r="F99" s="5" t="s">
        <v>1182</v>
      </c>
      <c r="G99" s="15">
        <v>-1</v>
      </c>
      <c r="H99" s="15">
        <f t="shared" si="1"/>
        <v>51.310000000000009</v>
      </c>
      <c r="I99" s="3"/>
    </row>
    <row r="100" spans="1:9" x14ac:dyDescent="0.25">
      <c r="C100" s="24">
        <v>1450</v>
      </c>
      <c r="D100" t="s">
        <v>2363</v>
      </c>
      <c r="E100" t="s">
        <v>2293</v>
      </c>
      <c r="F100" s="3" t="s">
        <v>681</v>
      </c>
      <c r="G100" s="15">
        <v>0.2</v>
      </c>
      <c r="H100" s="15">
        <f t="shared" si="1"/>
        <v>51.510000000000012</v>
      </c>
      <c r="I100" s="3"/>
    </row>
    <row r="101" spans="1:9" x14ac:dyDescent="0.25">
      <c r="C101" s="24">
        <v>1530</v>
      </c>
      <c r="D101" t="s">
        <v>711</v>
      </c>
      <c r="E101" t="s">
        <v>2364</v>
      </c>
      <c r="F101" s="5" t="s">
        <v>1627</v>
      </c>
      <c r="G101" s="15">
        <v>-2</v>
      </c>
      <c r="H101" s="15">
        <f t="shared" si="1"/>
        <v>49.510000000000012</v>
      </c>
      <c r="I101" s="3"/>
    </row>
    <row r="102" spans="1:9" x14ac:dyDescent="0.25">
      <c r="C102" s="24">
        <v>1610</v>
      </c>
      <c r="D102" t="s">
        <v>2365</v>
      </c>
      <c r="E102" t="s">
        <v>2369</v>
      </c>
      <c r="F102" s="5" t="s">
        <v>1237</v>
      </c>
      <c r="G102" s="15">
        <v>-1</v>
      </c>
      <c r="H102" s="15">
        <f t="shared" si="1"/>
        <v>48.510000000000012</v>
      </c>
      <c r="I102" s="3"/>
    </row>
    <row r="103" spans="1:9" x14ac:dyDescent="0.25">
      <c r="C103" s="24">
        <v>1650</v>
      </c>
      <c r="D103" t="s">
        <v>2366</v>
      </c>
      <c r="E103" t="s">
        <v>2370</v>
      </c>
      <c r="F103" s="5" t="s">
        <v>1503</v>
      </c>
      <c r="G103" s="15">
        <v>-1</v>
      </c>
      <c r="H103" s="15">
        <f t="shared" si="1"/>
        <v>47.510000000000012</v>
      </c>
      <c r="I103" s="3"/>
    </row>
    <row r="104" spans="1:9" x14ac:dyDescent="0.25">
      <c r="C104" s="24">
        <v>1730</v>
      </c>
      <c r="D104" t="s">
        <v>2367</v>
      </c>
      <c r="E104" t="s">
        <v>2368</v>
      </c>
      <c r="F104" s="3" t="s">
        <v>884</v>
      </c>
      <c r="G104" s="15">
        <v>4.8</v>
      </c>
      <c r="H104" s="15">
        <f t="shared" si="1"/>
        <v>52.310000000000009</v>
      </c>
    </row>
    <row r="105" spans="1:9" x14ac:dyDescent="0.25">
      <c r="A105" s="14">
        <v>42430</v>
      </c>
      <c r="B105" t="s">
        <v>279</v>
      </c>
      <c r="C105" s="24">
        <v>1350</v>
      </c>
      <c r="D105" t="s">
        <v>2373</v>
      </c>
      <c r="E105" t="s">
        <v>1176</v>
      </c>
      <c r="F105" s="5" t="s">
        <v>813</v>
      </c>
      <c r="G105" s="15">
        <v>-1</v>
      </c>
      <c r="H105" s="15">
        <f t="shared" si="1"/>
        <v>51.310000000000009</v>
      </c>
      <c r="I105" s="3"/>
    </row>
    <row r="106" spans="1:9" x14ac:dyDescent="0.25">
      <c r="C106" s="24">
        <v>1425</v>
      </c>
      <c r="D106" t="s">
        <v>2374</v>
      </c>
      <c r="E106" t="s">
        <v>1963</v>
      </c>
      <c r="F106" s="3" t="s">
        <v>2381</v>
      </c>
      <c r="G106" s="15">
        <v>2.4</v>
      </c>
      <c r="H106" s="15">
        <f t="shared" si="1"/>
        <v>53.710000000000008</v>
      </c>
      <c r="I106" s="3"/>
    </row>
    <row r="107" spans="1:9" x14ac:dyDescent="0.25">
      <c r="C107" s="24">
        <v>1500</v>
      </c>
      <c r="D107" t="s">
        <v>2375</v>
      </c>
      <c r="E107" t="s">
        <v>2376</v>
      </c>
      <c r="F107" s="5" t="s">
        <v>1150</v>
      </c>
      <c r="G107" s="15">
        <v>-1</v>
      </c>
      <c r="H107" s="15">
        <f t="shared" si="1"/>
        <v>52.710000000000008</v>
      </c>
      <c r="I107" s="3"/>
    </row>
    <row r="108" spans="1:9" x14ac:dyDescent="0.25">
      <c r="C108" s="24">
        <v>1535</v>
      </c>
      <c r="D108" t="s">
        <v>184</v>
      </c>
      <c r="E108" t="s">
        <v>2119</v>
      </c>
      <c r="F108" s="5" t="s">
        <v>449</v>
      </c>
      <c r="G108" s="15">
        <v>-2</v>
      </c>
      <c r="H108" s="15">
        <f t="shared" si="1"/>
        <v>50.710000000000008</v>
      </c>
      <c r="I108" s="3"/>
    </row>
    <row r="109" spans="1:9" x14ac:dyDescent="0.25">
      <c r="B109" t="s">
        <v>1123</v>
      </c>
      <c r="C109" s="24">
        <v>1405</v>
      </c>
      <c r="D109" t="s">
        <v>2377</v>
      </c>
      <c r="E109" t="s">
        <v>2378</v>
      </c>
      <c r="F109" s="3" t="s">
        <v>1208</v>
      </c>
      <c r="G109" s="15">
        <v>0.25</v>
      </c>
      <c r="H109" s="15">
        <f t="shared" si="1"/>
        <v>50.960000000000008</v>
      </c>
      <c r="I109" s="3"/>
    </row>
    <row r="110" spans="1:9" x14ac:dyDescent="0.25">
      <c r="C110" s="24">
        <v>1440</v>
      </c>
      <c r="D110" t="s">
        <v>2379</v>
      </c>
      <c r="E110" t="s">
        <v>2380</v>
      </c>
      <c r="F110" s="3" t="s">
        <v>1272</v>
      </c>
      <c r="G110" s="15">
        <v>0.56000000000000005</v>
      </c>
      <c r="H110" s="15">
        <f t="shared" si="1"/>
        <v>51.52000000000001</v>
      </c>
    </row>
    <row r="111" spans="1:9" x14ac:dyDescent="0.25">
      <c r="A111" s="14">
        <v>44986</v>
      </c>
      <c r="B111" t="s">
        <v>148</v>
      </c>
      <c r="C111" s="24">
        <v>1350</v>
      </c>
      <c r="D111" t="s">
        <v>2382</v>
      </c>
      <c r="E111" t="s">
        <v>1176</v>
      </c>
      <c r="F111" s="5" t="s">
        <v>1033</v>
      </c>
      <c r="G111" s="15">
        <v>-1</v>
      </c>
      <c r="H111" s="15">
        <f t="shared" si="1"/>
        <v>50.52000000000001</v>
      </c>
      <c r="I111" s="3"/>
    </row>
    <row r="112" spans="1:9" x14ac:dyDescent="0.25">
      <c r="C112" s="24">
        <v>1425</v>
      </c>
      <c r="D112" t="s">
        <v>2383</v>
      </c>
      <c r="E112" t="s">
        <v>2384</v>
      </c>
      <c r="F112" s="5" t="s">
        <v>1331</v>
      </c>
      <c r="G112" s="15">
        <v>-1</v>
      </c>
      <c r="H112" s="15">
        <f t="shared" si="1"/>
        <v>49.52000000000001</v>
      </c>
      <c r="I112" s="3"/>
    </row>
    <row r="113" spans="1:9" x14ac:dyDescent="0.25">
      <c r="C113" s="24">
        <v>1500</v>
      </c>
      <c r="D113" t="s">
        <v>2385</v>
      </c>
      <c r="E113" t="s">
        <v>2386</v>
      </c>
      <c r="F113" s="3" t="s">
        <v>1272</v>
      </c>
      <c r="G113" s="15">
        <v>0.2</v>
      </c>
      <c r="H113" s="15">
        <f t="shared" si="1"/>
        <v>49.720000000000013</v>
      </c>
      <c r="I113" s="3"/>
    </row>
    <row r="114" spans="1:9" x14ac:dyDescent="0.25">
      <c r="C114" s="24">
        <v>1535</v>
      </c>
      <c r="D114" t="s">
        <v>2387</v>
      </c>
      <c r="E114" t="s">
        <v>2388</v>
      </c>
      <c r="F114" s="5" t="s">
        <v>778</v>
      </c>
      <c r="G114" s="15">
        <v>-1.5</v>
      </c>
      <c r="H114" s="15">
        <f t="shared" si="1"/>
        <v>48.220000000000013</v>
      </c>
      <c r="I114" s="3"/>
    </row>
    <row r="115" spans="1:9" x14ac:dyDescent="0.25">
      <c r="B115" t="s">
        <v>1132</v>
      </c>
      <c r="C115" s="24">
        <v>1405</v>
      </c>
      <c r="D115" t="s">
        <v>2389</v>
      </c>
      <c r="E115" t="s">
        <v>2277</v>
      </c>
      <c r="F115" s="5" t="s">
        <v>2393</v>
      </c>
      <c r="G115" s="15">
        <v>-1</v>
      </c>
      <c r="H115" s="15">
        <f t="shared" si="1"/>
        <v>47.220000000000013</v>
      </c>
      <c r="I115" s="3"/>
    </row>
    <row r="116" spans="1:9" x14ac:dyDescent="0.25">
      <c r="C116" s="24">
        <v>1440</v>
      </c>
      <c r="D116" t="s">
        <v>2125</v>
      </c>
      <c r="E116" t="s">
        <v>2390</v>
      </c>
      <c r="F116" s="3" t="s">
        <v>407</v>
      </c>
      <c r="G116" s="15">
        <v>0.05</v>
      </c>
      <c r="H116" s="15">
        <f t="shared" si="1"/>
        <v>47.27000000000001</v>
      </c>
      <c r="I116" s="3"/>
    </row>
    <row r="117" spans="1:9" x14ac:dyDescent="0.25">
      <c r="C117" s="24">
        <v>1515</v>
      </c>
      <c r="D117" t="s">
        <v>2391</v>
      </c>
      <c r="E117" t="s">
        <v>2392</v>
      </c>
      <c r="F117" s="5" t="s">
        <v>1325</v>
      </c>
      <c r="G117" s="15">
        <v>-2</v>
      </c>
      <c r="H117" s="15">
        <f t="shared" si="1"/>
        <v>45.27000000000001</v>
      </c>
    </row>
    <row r="118" spans="1:9" x14ac:dyDescent="0.25">
      <c r="A118" s="14">
        <v>11018</v>
      </c>
      <c r="B118" t="s">
        <v>1459</v>
      </c>
      <c r="C118" s="24">
        <v>1350</v>
      </c>
      <c r="D118" t="s">
        <v>1282</v>
      </c>
      <c r="E118" t="s">
        <v>1941</v>
      </c>
      <c r="F118" s="3" t="s">
        <v>1511</v>
      </c>
      <c r="G118" s="15">
        <v>2.5</v>
      </c>
      <c r="H118" s="15">
        <f t="shared" si="1"/>
        <v>47.77000000000001</v>
      </c>
      <c r="I118" s="3"/>
    </row>
    <row r="119" spans="1:9" x14ac:dyDescent="0.25">
      <c r="C119" s="24">
        <v>1425</v>
      </c>
      <c r="D119" t="s">
        <v>2394</v>
      </c>
      <c r="E119" t="s">
        <v>2395</v>
      </c>
      <c r="F119" s="3" t="s">
        <v>1084</v>
      </c>
      <c r="G119" s="15">
        <v>0.75</v>
      </c>
      <c r="H119" s="15">
        <f t="shared" si="1"/>
        <v>48.52000000000001</v>
      </c>
      <c r="I119" s="3"/>
    </row>
    <row r="120" spans="1:9" x14ac:dyDescent="0.25">
      <c r="C120" s="24">
        <v>1500</v>
      </c>
      <c r="D120" t="s">
        <v>58</v>
      </c>
      <c r="E120" t="s">
        <v>2103</v>
      </c>
      <c r="F120" s="3" t="s">
        <v>1935</v>
      </c>
      <c r="G120" s="15">
        <v>0.73</v>
      </c>
      <c r="H120" s="15">
        <f t="shared" si="1"/>
        <v>49.250000000000007</v>
      </c>
      <c r="I120" s="3"/>
    </row>
    <row r="121" spans="1:9" x14ac:dyDescent="0.25">
      <c r="C121" s="24">
        <v>1535</v>
      </c>
      <c r="D121" t="s">
        <v>2396</v>
      </c>
      <c r="E121" t="s">
        <v>2397</v>
      </c>
      <c r="F121" s="5" t="s">
        <v>1182</v>
      </c>
      <c r="G121" s="15">
        <v>-2</v>
      </c>
      <c r="H121" s="15">
        <f t="shared" si="1"/>
        <v>47.250000000000007</v>
      </c>
      <c r="I121" s="3"/>
    </row>
    <row r="122" spans="1:9" x14ac:dyDescent="0.25">
      <c r="B122" t="s">
        <v>1123</v>
      </c>
      <c r="C122" s="24">
        <v>1405</v>
      </c>
      <c r="D122" t="s">
        <v>2398</v>
      </c>
      <c r="E122" t="s">
        <v>2399</v>
      </c>
      <c r="F122" s="5" t="s">
        <v>2402</v>
      </c>
      <c r="G122" s="15">
        <v>-1</v>
      </c>
      <c r="H122" s="15">
        <f t="shared" si="1"/>
        <v>46.250000000000007</v>
      </c>
      <c r="I122" s="3"/>
    </row>
    <row r="123" spans="1:9" x14ac:dyDescent="0.25">
      <c r="C123" s="24">
        <v>1440</v>
      </c>
      <c r="D123" t="s">
        <v>1210</v>
      </c>
      <c r="E123" t="s">
        <v>2325</v>
      </c>
      <c r="F123" s="3" t="s">
        <v>1517</v>
      </c>
      <c r="G123" s="15">
        <v>4.2</v>
      </c>
      <c r="H123" s="15">
        <f t="shared" si="1"/>
        <v>50.45000000000001</v>
      </c>
      <c r="I123" s="3"/>
    </row>
    <row r="124" spans="1:9" x14ac:dyDescent="0.25">
      <c r="C124" s="24">
        <v>1515</v>
      </c>
      <c r="D124" t="s">
        <v>2400</v>
      </c>
      <c r="E124" t="s">
        <v>2401</v>
      </c>
      <c r="F124" s="3" t="s">
        <v>1511</v>
      </c>
      <c r="G124" s="15">
        <v>2.4</v>
      </c>
      <c r="H124" s="15">
        <f t="shared" si="1"/>
        <v>52.850000000000009</v>
      </c>
      <c r="I124" s="3" t="s">
        <v>2403</v>
      </c>
    </row>
    <row r="125" spans="1:9" x14ac:dyDescent="0.25">
      <c r="A125" s="14">
        <v>38078</v>
      </c>
      <c r="B125" t="s">
        <v>158</v>
      </c>
      <c r="C125" s="24">
        <v>1420</v>
      </c>
      <c r="D125" t="s">
        <v>2404</v>
      </c>
      <c r="E125" t="s">
        <v>2405</v>
      </c>
      <c r="F125" s="3" t="s">
        <v>1117</v>
      </c>
      <c r="G125" s="15">
        <v>0.7</v>
      </c>
      <c r="H125" s="15">
        <f t="shared" si="1"/>
        <v>53.550000000000011</v>
      </c>
      <c r="I125" s="3"/>
    </row>
    <row r="126" spans="1:9" x14ac:dyDescent="0.25">
      <c r="C126" s="24">
        <v>1450</v>
      </c>
      <c r="D126" t="s">
        <v>410</v>
      </c>
      <c r="E126" t="s">
        <v>1176</v>
      </c>
      <c r="F126" s="3" t="s">
        <v>921</v>
      </c>
      <c r="G126" s="15">
        <v>2.5</v>
      </c>
      <c r="H126" s="15">
        <f t="shared" si="1"/>
        <v>56.050000000000011</v>
      </c>
      <c r="I126" s="3"/>
    </row>
    <row r="127" spans="1:9" x14ac:dyDescent="0.25">
      <c r="C127" s="24">
        <v>1525</v>
      </c>
      <c r="D127" t="s">
        <v>2406</v>
      </c>
      <c r="E127" t="s">
        <v>2407</v>
      </c>
      <c r="F127" s="3" t="s">
        <v>1073</v>
      </c>
      <c r="G127" s="15">
        <v>6.25</v>
      </c>
      <c r="H127" s="15">
        <f t="shared" si="1"/>
        <v>62.300000000000011</v>
      </c>
      <c r="I127" s="3"/>
    </row>
    <row r="128" spans="1:9" x14ac:dyDescent="0.25">
      <c r="C128" s="24">
        <v>1605</v>
      </c>
      <c r="D128" t="s">
        <v>2408</v>
      </c>
      <c r="E128" t="s">
        <v>2409</v>
      </c>
      <c r="F128" s="5" t="s">
        <v>1150</v>
      </c>
      <c r="G128" s="15">
        <v>-1.5</v>
      </c>
      <c r="H128" s="15">
        <f t="shared" si="1"/>
        <v>60.800000000000011</v>
      </c>
      <c r="I128" s="3"/>
    </row>
    <row r="129" spans="1:9" x14ac:dyDescent="0.25">
      <c r="C129" s="24">
        <v>1640</v>
      </c>
      <c r="D129" t="s">
        <v>2410</v>
      </c>
      <c r="E129" t="s">
        <v>2411</v>
      </c>
      <c r="F129" s="3" t="s">
        <v>762</v>
      </c>
      <c r="G129" s="15">
        <v>0.6</v>
      </c>
      <c r="H129" s="15">
        <f t="shared" si="1"/>
        <v>61.400000000000013</v>
      </c>
      <c r="I129" s="3"/>
    </row>
    <row r="130" spans="1:9" x14ac:dyDescent="0.25">
      <c r="A130" s="14">
        <v>38443</v>
      </c>
      <c r="B130" t="s">
        <v>171</v>
      </c>
      <c r="C130" s="24">
        <v>1420</v>
      </c>
      <c r="D130" t="s">
        <v>2412</v>
      </c>
      <c r="E130" t="s">
        <v>2230</v>
      </c>
      <c r="F130" s="5" t="s">
        <v>1508</v>
      </c>
      <c r="G130" s="15">
        <v>-1</v>
      </c>
      <c r="H130" s="15">
        <f t="shared" si="1"/>
        <v>60.400000000000013</v>
      </c>
      <c r="I130" s="3"/>
    </row>
    <row r="131" spans="1:9" x14ac:dyDescent="0.25">
      <c r="C131" s="24">
        <v>1450</v>
      </c>
      <c r="D131" t="s">
        <v>2413</v>
      </c>
      <c r="E131" t="s">
        <v>2414</v>
      </c>
      <c r="F131" s="5" t="s">
        <v>1235</v>
      </c>
      <c r="G131" s="15">
        <v>-1</v>
      </c>
      <c r="H131" s="15">
        <f t="shared" si="1"/>
        <v>59.400000000000013</v>
      </c>
      <c r="I131" s="3"/>
    </row>
    <row r="132" spans="1:9" x14ac:dyDescent="0.25">
      <c r="C132" s="24">
        <v>1525</v>
      </c>
      <c r="D132" t="s">
        <v>1385</v>
      </c>
      <c r="E132" t="s">
        <v>1176</v>
      </c>
      <c r="F132" s="5" t="s">
        <v>1208</v>
      </c>
      <c r="G132" s="15">
        <v>-1</v>
      </c>
      <c r="H132" s="15">
        <f t="shared" ref="H132:H195" si="2">+H131+G132</f>
        <v>58.400000000000013</v>
      </c>
      <c r="I132" s="3"/>
    </row>
    <row r="133" spans="1:9" x14ac:dyDescent="0.25">
      <c r="C133" s="24">
        <v>1605</v>
      </c>
      <c r="D133" t="s">
        <v>2415</v>
      </c>
      <c r="E133" t="s">
        <v>2416</v>
      </c>
      <c r="F133" s="5" t="s">
        <v>706</v>
      </c>
      <c r="G133" s="15">
        <v>-1.5</v>
      </c>
      <c r="H133" s="15">
        <f t="shared" si="2"/>
        <v>56.900000000000013</v>
      </c>
      <c r="I133" s="3"/>
    </row>
    <row r="134" spans="1:9" x14ac:dyDescent="0.25">
      <c r="C134" s="24">
        <v>1640</v>
      </c>
      <c r="D134" t="s">
        <v>2417</v>
      </c>
      <c r="E134" t="s">
        <v>2418</v>
      </c>
      <c r="F134" s="3" t="s">
        <v>962</v>
      </c>
      <c r="G134" s="15">
        <v>0.4</v>
      </c>
      <c r="H134" s="15">
        <f t="shared" si="2"/>
        <v>57.300000000000011</v>
      </c>
      <c r="I134" s="3"/>
    </row>
    <row r="135" spans="1:9" x14ac:dyDescent="0.25">
      <c r="A135" s="14">
        <v>38808</v>
      </c>
      <c r="B135" t="s">
        <v>177</v>
      </c>
      <c r="C135" s="24">
        <v>1715</v>
      </c>
      <c r="D135" t="s">
        <v>2303</v>
      </c>
      <c r="E135" t="s">
        <v>2419</v>
      </c>
      <c r="F135" s="5" t="s">
        <v>760</v>
      </c>
      <c r="G135" s="15">
        <v>-1.5</v>
      </c>
      <c r="H135" s="15">
        <f t="shared" si="2"/>
        <v>55.800000000000011</v>
      </c>
      <c r="I135" s="3"/>
    </row>
    <row r="136" spans="1:9" x14ac:dyDescent="0.25">
      <c r="D136" t="s">
        <v>51</v>
      </c>
      <c r="E136" t="s">
        <v>2420</v>
      </c>
      <c r="F136" s="5" t="s">
        <v>2427</v>
      </c>
      <c r="G136" s="15">
        <v>-1</v>
      </c>
      <c r="H136" s="15">
        <f t="shared" si="2"/>
        <v>54.800000000000011</v>
      </c>
      <c r="I136" s="3"/>
    </row>
    <row r="137" spans="1:9" x14ac:dyDescent="0.25">
      <c r="D137" t="s">
        <v>2421</v>
      </c>
      <c r="E137" t="s">
        <v>2422</v>
      </c>
      <c r="F137" s="5" t="s">
        <v>2428</v>
      </c>
      <c r="G137" s="15">
        <v>-1</v>
      </c>
      <c r="H137" s="15">
        <f t="shared" si="2"/>
        <v>53.800000000000011</v>
      </c>
      <c r="I137" s="3"/>
    </row>
    <row r="138" spans="1:9" x14ac:dyDescent="0.25">
      <c r="C138" s="24">
        <v>1425</v>
      </c>
      <c r="D138" t="s">
        <v>2291</v>
      </c>
      <c r="E138" t="s">
        <v>1155</v>
      </c>
      <c r="F138" s="5" t="s">
        <v>1526</v>
      </c>
      <c r="G138" s="15">
        <v>-1</v>
      </c>
      <c r="H138" s="15">
        <f t="shared" si="2"/>
        <v>52.800000000000011</v>
      </c>
      <c r="I138" s="3"/>
    </row>
    <row r="139" spans="1:9" x14ac:dyDescent="0.25">
      <c r="C139" s="24">
        <v>1500</v>
      </c>
      <c r="D139" t="s">
        <v>2423</v>
      </c>
      <c r="E139" t="s">
        <v>2424</v>
      </c>
      <c r="F139" s="3" t="s">
        <v>1169</v>
      </c>
      <c r="G139" s="15">
        <v>3</v>
      </c>
      <c r="H139" s="15">
        <f t="shared" si="2"/>
        <v>55.800000000000011</v>
      </c>
      <c r="I139" s="3"/>
    </row>
    <row r="140" spans="1:9" x14ac:dyDescent="0.25">
      <c r="C140" s="24">
        <v>1540</v>
      </c>
      <c r="D140" t="s">
        <v>2071</v>
      </c>
      <c r="E140" t="s">
        <v>2295</v>
      </c>
      <c r="F140" s="5" t="s">
        <v>1406</v>
      </c>
      <c r="G140" s="15">
        <v>-1</v>
      </c>
      <c r="H140" s="15">
        <f t="shared" si="2"/>
        <v>54.800000000000011</v>
      </c>
      <c r="I140" s="3"/>
    </row>
    <row r="141" spans="1:9" x14ac:dyDescent="0.25">
      <c r="C141" s="24">
        <v>1620</v>
      </c>
      <c r="D141" t="s">
        <v>2425</v>
      </c>
      <c r="E141" t="s">
        <v>2426</v>
      </c>
      <c r="F141" s="5" t="s">
        <v>1342</v>
      </c>
      <c r="G141" s="15">
        <v>-1</v>
      </c>
      <c r="H141" s="15">
        <f t="shared" si="2"/>
        <v>53.800000000000011</v>
      </c>
      <c r="I141" s="3"/>
    </row>
    <row r="142" spans="1:9" x14ac:dyDescent="0.25">
      <c r="A142" s="14">
        <v>41365</v>
      </c>
      <c r="B142" t="s">
        <v>208</v>
      </c>
      <c r="C142" s="24">
        <v>1325</v>
      </c>
      <c r="D142" t="s">
        <v>2429</v>
      </c>
      <c r="E142" t="s">
        <v>525</v>
      </c>
      <c r="F142" s="3" t="s">
        <v>1334</v>
      </c>
      <c r="G142" s="15">
        <v>3.33</v>
      </c>
      <c r="H142" s="15">
        <f t="shared" si="2"/>
        <v>57.13000000000001</v>
      </c>
      <c r="I142" s="3"/>
    </row>
    <row r="143" spans="1:9" x14ac:dyDescent="0.25">
      <c r="C143" s="24">
        <v>1355</v>
      </c>
      <c r="D143" t="s">
        <v>2430</v>
      </c>
      <c r="E143" t="s">
        <v>2431</v>
      </c>
      <c r="F143" s="3" t="s">
        <v>884</v>
      </c>
      <c r="G143" s="15">
        <v>4.5</v>
      </c>
      <c r="H143" s="15">
        <f t="shared" si="2"/>
        <v>61.63000000000001</v>
      </c>
      <c r="I143" s="3"/>
    </row>
    <row r="144" spans="1:9" x14ac:dyDescent="0.25">
      <c r="C144" s="24">
        <v>1425</v>
      </c>
      <c r="D144" t="s">
        <v>159</v>
      </c>
      <c r="E144" t="s">
        <v>2432</v>
      </c>
      <c r="F144" s="5" t="s">
        <v>2440</v>
      </c>
      <c r="G144" s="15">
        <v>-2</v>
      </c>
      <c r="H144" s="15">
        <f t="shared" si="2"/>
        <v>59.63000000000001</v>
      </c>
      <c r="I144" s="3"/>
    </row>
    <row r="145" spans="1:9" x14ac:dyDescent="0.25">
      <c r="C145" s="24">
        <v>1500</v>
      </c>
      <c r="D145" t="s">
        <v>2433</v>
      </c>
      <c r="E145" t="s">
        <v>1292</v>
      </c>
      <c r="F145" s="5" t="s">
        <v>1018</v>
      </c>
      <c r="G145" s="15">
        <v>-1</v>
      </c>
      <c r="H145" s="15">
        <f t="shared" si="2"/>
        <v>58.63000000000001</v>
      </c>
      <c r="I145" s="3"/>
    </row>
    <row r="146" spans="1:9" x14ac:dyDescent="0.25">
      <c r="C146" s="24">
        <v>1535</v>
      </c>
      <c r="D146" t="s">
        <v>2092</v>
      </c>
      <c r="E146" t="s">
        <v>2434</v>
      </c>
      <c r="F146" s="5" t="s">
        <v>2441</v>
      </c>
      <c r="G146" s="15">
        <v>-1</v>
      </c>
      <c r="H146" s="15">
        <f t="shared" si="2"/>
        <v>57.63000000000001</v>
      </c>
      <c r="I146" s="3"/>
    </row>
    <row r="147" spans="1:9" x14ac:dyDescent="0.25">
      <c r="B147" t="s">
        <v>1132</v>
      </c>
      <c r="C147" s="24">
        <v>1340</v>
      </c>
      <c r="D147" t="s">
        <v>1938</v>
      </c>
      <c r="E147" t="s">
        <v>396</v>
      </c>
      <c r="F147" s="3" t="s">
        <v>2183</v>
      </c>
      <c r="G147" s="15">
        <v>0.7</v>
      </c>
      <c r="H147" s="15">
        <f t="shared" si="2"/>
        <v>58.330000000000013</v>
      </c>
      <c r="I147" s="3"/>
    </row>
    <row r="148" spans="1:9" x14ac:dyDescent="0.25">
      <c r="C148" s="24">
        <v>1410</v>
      </c>
      <c r="D148" t="s">
        <v>2435</v>
      </c>
      <c r="E148" t="s">
        <v>2436</v>
      </c>
      <c r="F148" s="5" t="s">
        <v>964</v>
      </c>
      <c r="G148" s="15">
        <v>-1</v>
      </c>
      <c r="H148" s="15">
        <f t="shared" si="2"/>
        <v>57.330000000000013</v>
      </c>
      <c r="I148" s="3"/>
    </row>
    <row r="149" spans="1:9" x14ac:dyDescent="0.25">
      <c r="C149" s="24">
        <v>1440</v>
      </c>
      <c r="D149" t="s">
        <v>2437</v>
      </c>
      <c r="E149" t="s">
        <v>1042</v>
      </c>
      <c r="F149" s="5" t="s">
        <v>1018</v>
      </c>
      <c r="G149" s="15">
        <v>-1</v>
      </c>
      <c r="H149" s="15">
        <f t="shared" si="2"/>
        <v>56.330000000000013</v>
      </c>
      <c r="I149" s="3"/>
    </row>
    <row r="150" spans="1:9" x14ac:dyDescent="0.25">
      <c r="C150" s="24">
        <v>1515</v>
      </c>
      <c r="D150" t="s">
        <v>2438</v>
      </c>
      <c r="E150" t="s">
        <v>2439</v>
      </c>
      <c r="F150" s="3" t="s">
        <v>2183</v>
      </c>
      <c r="G150" s="15">
        <v>0.9</v>
      </c>
      <c r="H150" s="15">
        <f t="shared" si="2"/>
        <v>57.230000000000011</v>
      </c>
    </row>
    <row r="151" spans="1:9" x14ac:dyDescent="0.25">
      <c r="A151" s="14">
        <v>42461</v>
      </c>
      <c r="B151" t="s">
        <v>2449</v>
      </c>
      <c r="C151" s="24">
        <v>1350</v>
      </c>
      <c r="D151" t="s">
        <v>1044</v>
      </c>
      <c r="E151" t="s">
        <v>2444</v>
      </c>
      <c r="F151" s="5" t="s">
        <v>964</v>
      </c>
      <c r="G151" s="15">
        <v>-1</v>
      </c>
      <c r="H151" s="15">
        <f t="shared" si="2"/>
        <v>56.230000000000011</v>
      </c>
      <c r="I151" s="3"/>
    </row>
    <row r="152" spans="1:9" x14ac:dyDescent="0.25">
      <c r="C152" s="24">
        <v>1425</v>
      </c>
      <c r="D152" t="s">
        <v>1639</v>
      </c>
      <c r="E152" t="s">
        <v>2445</v>
      </c>
      <c r="F152" s="3" t="s">
        <v>1334</v>
      </c>
      <c r="G152" s="15">
        <v>3</v>
      </c>
      <c r="H152" s="15">
        <f t="shared" si="2"/>
        <v>59.230000000000011</v>
      </c>
      <c r="I152" s="3"/>
    </row>
    <row r="153" spans="1:9" x14ac:dyDescent="0.25">
      <c r="C153" s="24">
        <v>1500</v>
      </c>
      <c r="D153" t="s">
        <v>2442</v>
      </c>
      <c r="E153" t="s">
        <v>2230</v>
      </c>
      <c r="F153" s="3" t="s">
        <v>1946</v>
      </c>
      <c r="G153" s="15">
        <v>2.19</v>
      </c>
      <c r="H153" s="15">
        <f t="shared" si="2"/>
        <v>61.420000000000009</v>
      </c>
      <c r="I153" s="3"/>
    </row>
    <row r="154" spans="1:9" x14ac:dyDescent="0.25">
      <c r="C154" s="24">
        <v>1535</v>
      </c>
      <c r="D154" t="s">
        <v>2443</v>
      </c>
      <c r="E154" t="s">
        <v>2446</v>
      </c>
      <c r="F154" s="3" t="s">
        <v>2447</v>
      </c>
      <c r="G154" s="15">
        <v>2.2000000000000002</v>
      </c>
      <c r="H154" s="15">
        <f t="shared" si="2"/>
        <v>63.620000000000012</v>
      </c>
      <c r="I154" s="3"/>
    </row>
    <row r="155" spans="1:9" x14ac:dyDescent="0.25">
      <c r="A155" s="14">
        <v>42826</v>
      </c>
      <c r="B155" t="s">
        <v>2448</v>
      </c>
      <c r="C155" s="24">
        <v>1350</v>
      </c>
      <c r="D155" t="s">
        <v>2450</v>
      </c>
      <c r="E155" t="s">
        <v>2454</v>
      </c>
      <c r="F155" s="3" t="s">
        <v>1073</v>
      </c>
      <c r="G155" s="15">
        <v>5.4</v>
      </c>
      <c r="H155" s="15">
        <f t="shared" si="2"/>
        <v>69.02000000000001</v>
      </c>
    </row>
    <row r="156" spans="1:9" x14ac:dyDescent="0.25">
      <c r="C156" s="24">
        <v>1425</v>
      </c>
      <c r="D156" t="s">
        <v>2451</v>
      </c>
      <c r="E156" t="s">
        <v>1850</v>
      </c>
      <c r="F156" s="3" t="s">
        <v>433</v>
      </c>
      <c r="G156" s="15">
        <v>1.5</v>
      </c>
      <c r="H156" s="15">
        <f t="shared" si="2"/>
        <v>70.52000000000001</v>
      </c>
    </row>
    <row r="157" spans="1:9" x14ac:dyDescent="0.25">
      <c r="C157" s="24">
        <v>1500</v>
      </c>
      <c r="D157" t="s">
        <v>1142</v>
      </c>
      <c r="E157" t="s">
        <v>2455</v>
      </c>
      <c r="F157" s="5" t="s">
        <v>1479</v>
      </c>
      <c r="G157" s="15">
        <v>-1.5</v>
      </c>
      <c r="H157" s="15">
        <f t="shared" si="2"/>
        <v>69.02000000000001</v>
      </c>
    </row>
    <row r="158" spans="1:9" x14ac:dyDescent="0.25">
      <c r="C158" s="24">
        <v>1535</v>
      </c>
      <c r="D158" t="s">
        <v>2452</v>
      </c>
      <c r="E158" t="s">
        <v>2456</v>
      </c>
      <c r="F158" s="3" t="s">
        <v>1169</v>
      </c>
      <c r="G158" s="15">
        <v>3</v>
      </c>
      <c r="H158" s="15">
        <f t="shared" si="2"/>
        <v>72.02000000000001</v>
      </c>
    </row>
    <row r="159" spans="1:9" x14ac:dyDescent="0.25">
      <c r="B159" t="s">
        <v>1543</v>
      </c>
      <c r="C159" s="24">
        <v>1440</v>
      </c>
      <c r="D159" t="s">
        <v>2453</v>
      </c>
      <c r="E159" t="s">
        <v>722</v>
      </c>
      <c r="F159" s="5" t="s">
        <v>2171</v>
      </c>
      <c r="G159" s="15">
        <v>-2</v>
      </c>
      <c r="H159" s="15">
        <f t="shared" si="2"/>
        <v>70.02000000000001</v>
      </c>
    </row>
    <row r="160" spans="1:9" x14ac:dyDescent="0.25">
      <c r="A160" s="14">
        <v>43556</v>
      </c>
      <c r="B160" t="s">
        <v>815</v>
      </c>
      <c r="C160" s="24">
        <v>1400</v>
      </c>
      <c r="D160" t="s">
        <v>2458</v>
      </c>
      <c r="E160" t="s">
        <v>2459</v>
      </c>
      <c r="F160" s="5" t="s">
        <v>2158</v>
      </c>
      <c r="G160" s="15">
        <v>-1.5</v>
      </c>
      <c r="H160" s="15">
        <f t="shared" si="2"/>
        <v>68.52000000000001</v>
      </c>
    </row>
    <row r="161" spans="1:9" x14ac:dyDescent="0.25">
      <c r="C161" s="24">
        <v>1430</v>
      </c>
      <c r="D161" t="s">
        <v>2469</v>
      </c>
      <c r="E161" t="s">
        <v>2460</v>
      </c>
      <c r="F161" s="3" t="s">
        <v>2470</v>
      </c>
      <c r="G161" s="15">
        <v>1.1000000000000001</v>
      </c>
      <c r="H161" s="15">
        <f t="shared" si="2"/>
        <v>69.62</v>
      </c>
    </row>
    <row r="162" spans="1:9" x14ac:dyDescent="0.25">
      <c r="C162" s="24">
        <v>1505</v>
      </c>
      <c r="D162" t="s">
        <v>2461</v>
      </c>
      <c r="E162" t="s">
        <v>2407</v>
      </c>
      <c r="F162" s="5" t="s">
        <v>1237</v>
      </c>
      <c r="G162" s="15">
        <v>-1</v>
      </c>
      <c r="H162" s="15">
        <f t="shared" si="2"/>
        <v>68.62</v>
      </c>
    </row>
    <row r="163" spans="1:9" x14ac:dyDescent="0.25">
      <c r="C163" s="24">
        <v>1540</v>
      </c>
      <c r="D163" t="s">
        <v>2462</v>
      </c>
      <c r="E163" t="s">
        <v>1963</v>
      </c>
      <c r="F163" s="3" t="s">
        <v>947</v>
      </c>
      <c r="G163" s="15">
        <v>2.4</v>
      </c>
      <c r="H163" s="15">
        <f t="shared" si="2"/>
        <v>71.02000000000001</v>
      </c>
    </row>
    <row r="164" spans="1:9" x14ac:dyDescent="0.25">
      <c r="C164" s="24">
        <v>1615</v>
      </c>
      <c r="D164" t="s">
        <v>2463</v>
      </c>
      <c r="E164" t="s">
        <v>2464</v>
      </c>
      <c r="F164" s="5" t="s">
        <v>2471</v>
      </c>
      <c r="G164" s="15">
        <v>-2</v>
      </c>
      <c r="H164" s="15">
        <f t="shared" si="2"/>
        <v>69.02000000000001</v>
      </c>
    </row>
    <row r="165" spans="1:9" x14ac:dyDescent="0.25">
      <c r="C165" s="24">
        <v>1645</v>
      </c>
      <c r="D165" t="s">
        <v>2468</v>
      </c>
      <c r="E165" t="s">
        <v>396</v>
      </c>
      <c r="F165" s="5" t="s">
        <v>1479</v>
      </c>
      <c r="G165" s="15">
        <v>-1</v>
      </c>
      <c r="H165" s="15">
        <f t="shared" si="2"/>
        <v>68.02000000000001</v>
      </c>
    </row>
    <row r="166" spans="1:9" x14ac:dyDescent="0.25">
      <c r="B166" t="s">
        <v>672</v>
      </c>
      <c r="C166" s="24">
        <v>1520</v>
      </c>
      <c r="D166" t="s">
        <v>2465</v>
      </c>
      <c r="E166" t="s">
        <v>209</v>
      </c>
      <c r="F166" s="5" t="s">
        <v>1234</v>
      </c>
      <c r="G166" s="15">
        <v>-1</v>
      </c>
      <c r="H166" s="15">
        <f t="shared" si="2"/>
        <v>67.02000000000001</v>
      </c>
    </row>
    <row r="167" spans="1:9" x14ac:dyDescent="0.25">
      <c r="C167" s="24">
        <v>1555</v>
      </c>
      <c r="D167" t="s">
        <v>2466</v>
      </c>
      <c r="E167" t="s">
        <v>2467</v>
      </c>
      <c r="F167" s="5" t="s">
        <v>1236</v>
      </c>
      <c r="G167" s="15">
        <v>-1</v>
      </c>
      <c r="H167" s="15">
        <f t="shared" si="2"/>
        <v>66.02000000000001</v>
      </c>
    </row>
    <row r="168" spans="1:9" x14ac:dyDescent="0.25">
      <c r="A168" s="14">
        <v>43922</v>
      </c>
      <c r="B168" t="s">
        <v>416</v>
      </c>
      <c r="C168" s="24">
        <v>1350</v>
      </c>
      <c r="D168" t="s">
        <v>2472</v>
      </c>
      <c r="E168" t="s">
        <v>2473</v>
      </c>
      <c r="F168" s="5" t="s">
        <v>1377</v>
      </c>
      <c r="G168" s="15">
        <v>-1</v>
      </c>
      <c r="H168" s="15">
        <f t="shared" si="2"/>
        <v>65.02000000000001</v>
      </c>
    </row>
    <row r="169" spans="1:9" x14ac:dyDescent="0.25">
      <c r="C169" s="24">
        <v>1425</v>
      </c>
      <c r="D169" t="s">
        <v>2474</v>
      </c>
      <c r="E169" t="s">
        <v>2475</v>
      </c>
      <c r="F169" s="3" t="s">
        <v>175</v>
      </c>
      <c r="G169" s="15">
        <v>-0.16</v>
      </c>
      <c r="H169" s="15">
        <f t="shared" si="2"/>
        <v>64.860000000000014</v>
      </c>
    </row>
    <row r="170" spans="1:9" x14ac:dyDescent="0.25">
      <c r="C170" s="24">
        <v>1500</v>
      </c>
      <c r="D170" t="s">
        <v>2476</v>
      </c>
      <c r="E170" t="s">
        <v>2477</v>
      </c>
      <c r="F170" s="3" t="s">
        <v>886</v>
      </c>
      <c r="G170" s="15">
        <v>1</v>
      </c>
      <c r="H170" s="15">
        <f t="shared" si="2"/>
        <v>65.860000000000014</v>
      </c>
    </row>
    <row r="171" spans="1:9" x14ac:dyDescent="0.25">
      <c r="C171" s="24">
        <v>1535</v>
      </c>
      <c r="D171" t="s">
        <v>2478</v>
      </c>
      <c r="E171" t="s">
        <v>2479</v>
      </c>
      <c r="F171" s="3" t="s">
        <v>1511</v>
      </c>
      <c r="G171" s="15">
        <v>2.7</v>
      </c>
      <c r="H171" s="15">
        <f t="shared" si="2"/>
        <v>68.560000000000016</v>
      </c>
    </row>
    <row r="172" spans="1:9" x14ac:dyDescent="0.25">
      <c r="B172" t="s">
        <v>1026</v>
      </c>
      <c r="C172" s="24">
        <v>1405</v>
      </c>
      <c r="D172" t="s">
        <v>2480</v>
      </c>
      <c r="E172" t="s">
        <v>2481</v>
      </c>
      <c r="F172" s="3" t="s">
        <v>1004</v>
      </c>
      <c r="G172" s="15">
        <v>0.45</v>
      </c>
      <c r="H172" s="15">
        <f t="shared" si="2"/>
        <v>69.010000000000019</v>
      </c>
    </row>
    <row r="173" spans="1:9" x14ac:dyDescent="0.25">
      <c r="C173" s="24">
        <v>1440</v>
      </c>
      <c r="D173" t="s">
        <v>2482</v>
      </c>
      <c r="E173" t="s">
        <v>2483</v>
      </c>
      <c r="F173" s="5" t="s">
        <v>1404</v>
      </c>
      <c r="G173" s="15">
        <v>-1</v>
      </c>
      <c r="H173" s="15">
        <f t="shared" si="2"/>
        <v>68.010000000000019</v>
      </c>
    </row>
    <row r="174" spans="1:9" x14ac:dyDescent="0.25">
      <c r="C174" s="24">
        <v>1515</v>
      </c>
      <c r="D174" t="s">
        <v>2484</v>
      </c>
      <c r="E174" t="s">
        <v>2485</v>
      </c>
      <c r="F174" s="3" t="s">
        <v>979</v>
      </c>
      <c r="G174" s="15">
        <v>0.2</v>
      </c>
      <c r="H174" s="15">
        <f t="shared" si="2"/>
        <v>68.210000000000022</v>
      </c>
    </row>
    <row r="175" spans="1:9" x14ac:dyDescent="0.25">
      <c r="A175" s="14">
        <v>46113</v>
      </c>
      <c r="B175" t="s">
        <v>1100</v>
      </c>
      <c r="C175" s="24">
        <v>1350</v>
      </c>
      <c r="D175" t="s">
        <v>2474</v>
      </c>
      <c r="E175" t="s">
        <v>2486</v>
      </c>
      <c r="F175" s="5" t="s">
        <v>1234</v>
      </c>
      <c r="G175" s="15">
        <v>-1.5</v>
      </c>
      <c r="H175" s="15">
        <f t="shared" si="2"/>
        <v>66.710000000000022</v>
      </c>
      <c r="I175" s="3"/>
    </row>
    <row r="176" spans="1:9" x14ac:dyDescent="0.25">
      <c r="C176" s="24">
        <v>1425</v>
      </c>
      <c r="D176" t="s">
        <v>1678</v>
      </c>
      <c r="E176" t="s">
        <v>2483</v>
      </c>
      <c r="F176" s="5" t="s">
        <v>1377</v>
      </c>
      <c r="G176" s="15">
        <v>-1</v>
      </c>
      <c r="H176" s="15">
        <f t="shared" si="2"/>
        <v>65.710000000000022</v>
      </c>
      <c r="I176" s="3"/>
    </row>
    <row r="177" spans="1:9" x14ac:dyDescent="0.25">
      <c r="C177" s="24">
        <v>1500</v>
      </c>
      <c r="D177" t="s">
        <v>2487</v>
      </c>
      <c r="E177" t="s">
        <v>2488</v>
      </c>
      <c r="F177" s="5" t="s">
        <v>1406</v>
      </c>
      <c r="G177" s="15">
        <v>-1</v>
      </c>
      <c r="H177" s="15">
        <f t="shared" si="2"/>
        <v>64.710000000000022</v>
      </c>
      <c r="I177" s="3"/>
    </row>
    <row r="178" spans="1:9" x14ac:dyDescent="0.25">
      <c r="C178" s="24">
        <v>1535</v>
      </c>
      <c r="D178" t="s">
        <v>1002</v>
      </c>
      <c r="E178" t="s">
        <v>2489</v>
      </c>
      <c r="F178" s="3" t="s">
        <v>1698</v>
      </c>
      <c r="G178" s="15">
        <v>3.38</v>
      </c>
      <c r="H178" s="15">
        <f t="shared" si="2"/>
        <v>68.090000000000018</v>
      </c>
    </row>
    <row r="179" spans="1:9" x14ac:dyDescent="0.25">
      <c r="A179" s="14">
        <v>46478</v>
      </c>
      <c r="B179" t="s">
        <v>1100</v>
      </c>
      <c r="C179" s="24">
        <v>1350</v>
      </c>
      <c r="D179" t="s">
        <v>2307</v>
      </c>
      <c r="E179" t="s">
        <v>2490</v>
      </c>
      <c r="F179" s="3" t="s">
        <v>1130</v>
      </c>
      <c r="G179" s="15">
        <v>4.05</v>
      </c>
      <c r="H179" s="15">
        <f t="shared" si="2"/>
        <v>72.140000000000015</v>
      </c>
      <c r="I179" s="3"/>
    </row>
    <row r="180" spans="1:9" x14ac:dyDescent="0.25">
      <c r="C180" s="24">
        <v>1425</v>
      </c>
      <c r="D180" t="s">
        <v>2491</v>
      </c>
      <c r="E180" t="s">
        <v>2488</v>
      </c>
      <c r="F180" s="5" t="s">
        <v>1496</v>
      </c>
      <c r="G180" s="15">
        <v>-1</v>
      </c>
      <c r="H180" s="15">
        <f t="shared" si="2"/>
        <v>71.140000000000015</v>
      </c>
      <c r="I180" s="3"/>
    </row>
    <row r="181" spans="1:9" x14ac:dyDescent="0.25">
      <c r="C181" s="24">
        <v>1500</v>
      </c>
      <c r="D181" t="s">
        <v>324</v>
      </c>
      <c r="E181" t="s">
        <v>2492</v>
      </c>
      <c r="F181" s="3" t="s">
        <v>2495</v>
      </c>
      <c r="G181" s="15">
        <v>0.28999999999999998</v>
      </c>
      <c r="H181" s="15">
        <f t="shared" si="2"/>
        <v>71.430000000000021</v>
      </c>
      <c r="I181" s="3"/>
    </row>
    <row r="182" spans="1:9" x14ac:dyDescent="0.25">
      <c r="B182" t="s">
        <v>1026</v>
      </c>
      <c r="C182" s="24">
        <v>1405</v>
      </c>
      <c r="D182" t="s">
        <v>2493</v>
      </c>
      <c r="E182" t="s">
        <v>2494</v>
      </c>
      <c r="F182" s="5" t="s">
        <v>1479</v>
      </c>
      <c r="G182" s="15">
        <v>-1</v>
      </c>
      <c r="H182" s="15">
        <f t="shared" si="2"/>
        <v>70.430000000000021</v>
      </c>
      <c r="I182" s="3"/>
    </row>
    <row r="183" spans="1:9" x14ac:dyDescent="0.25">
      <c r="B183" t="s">
        <v>55</v>
      </c>
      <c r="C183" s="24">
        <v>1445</v>
      </c>
      <c r="D183" t="s">
        <v>2021</v>
      </c>
      <c r="E183" t="s">
        <v>1745</v>
      </c>
      <c r="F183" s="5" t="s">
        <v>1234</v>
      </c>
      <c r="G183" s="15">
        <v>-1</v>
      </c>
      <c r="H183" s="15">
        <f t="shared" si="2"/>
        <v>69.430000000000021</v>
      </c>
      <c r="I183" s="3" t="s">
        <v>2496</v>
      </c>
    </row>
    <row r="184" spans="1:9" x14ac:dyDescent="0.25">
      <c r="A184" s="14">
        <v>38108</v>
      </c>
      <c r="B184" t="s">
        <v>1584</v>
      </c>
      <c r="C184" s="24">
        <v>1350</v>
      </c>
      <c r="D184" t="s">
        <v>2514</v>
      </c>
      <c r="E184" t="s">
        <v>2519</v>
      </c>
      <c r="F184" s="3" t="s">
        <v>1415</v>
      </c>
      <c r="G184" s="15">
        <v>0.6</v>
      </c>
      <c r="H184" s="15">
        <f t="shared" si="2"/>
        <v>70.030000000000015</v>
      </c>
    </row>
    <row r="185" spans="1:9" x14ac:dyDescent="0.25">
      <c r="C185" s="24">
        <v>1420</v>
      </c>
      <c r="D185" t="s">
        <v>1949</v>
      </c>
      <c r="E185" t="s">
        <v>839</v>
      </c>
      <c r="F185" t="s">
        <v>79</v>
      </c>
      <c r="G185" s="15">
        <v>-1</v>
      </c>
      <c r="H185" s="15">
        <f t="shared" si="2"/>
        <v>69.030000000000015</v>
      </c>
    </row>
    <row r="186" spans="1:9" x14ac:dyDescent="0.25">
      <c r="C186" s="24">
        <v>1455</v>
      </c>
      <c r="D186" t="s">
        <v>1907</v>
      </c>
      <c r="E186" t="s">
        <v>2515</v>
      </c>
      <c r="F186" t="s">
        <v>1331</v>
      </c>
      <c r="G186" s="15">
        <v>-1.5</v>
      </c>
      <c r="H186" s="15">
        <f t="shared" si="2"/>
        <v>67.530000000000015</v>
      </c>
    </row>
    <row r="187" spans="1:9" x14ac:dyDescent="0.25">
      <c r="C187" s="24">
        <v>1535</v>
      </c>
      <c r="D187" t="s">
        <v>1962</v>
      </c>
      <c r="E187" t="s">
        <v>2516</v>
      </c>
      <c r="F187" s="3" t="s">
        <v>1690</v>
      </c>
      <c r="G187" s="15">
        <v>6.6</v>
      </c>
      <c r="H187" s="15">
        <f t="shared" si="2"/>
        <v>74.13000000000001</v>
      </c>
    </row>
    <row r="188" spans="1:9" x14ac:dyDescent="0.25">
      <c r="B188" t="s">
        <v>1425</v>
      </c>
      <c r="C188" s="24">
        <v>1405</v>
      </c>
      <c r="D188" t="s">
        <v>2517</v>
      </c>
      <c r="E188" t="s">
        <v>380</v>
      </c>
      <c r="F188" t="s">
        <v>1235</v>
      </c>
      <c r="G188" s="15">
        <v>-1</v>
      </c>
      <c r="H188" s="15">
        <f t="shared" si="2"/>
        <v>73.13000000000001</v>
      </c>
    </row>
    <row r="189" spans="1:9" x14ac:dyDescent="0.25">
      <c r="C189" s="24">
        <v>1440</v>
      </c>
      <c r="D189" t="s">
        <v>2518</v>
      </c>
      <c r="E189" t="s">
        <v>1745</v>
      </c>
      <c r="F189" s="3" t="s">
        <v>681</v>
      </c>
      <c r="G189" s="15">
        <v>0</v>
      </c>
      <c r="H189" s="15">
        <f t="shared" si="2"/>
        <v>73.13000000000001</v>
      </c>
    </row>
    <row r="190" spans="1:9" x14ac:dyDescent="0.25">
      <c r="A190" s="14">
        <v>38473</v>
      </c>
      <c r="B190" t="s">
        <v>1584</v>
      </c>
      <c r="C190" s="24">
        <v>1350</v>
      </c>
      <c r="D190" t="s">
        <v>2520</v>
      </c>
      <c r="E190" t="s">
        <v>2521</v>
      </c>
      <c r="F190" s="3" t="s">
        <v>921</v>
      </c>
      <c r="G190" s="15">
        <v>2.25</v>
      </c>
      <c r="H190" s="15">
        <f t="shared" si="2"/>
        <v>75.38000000000001</v>
      </c>
    </row>
    <row r="191" spans="1:9" x14ac:dyDescent="0.25">
      <c r="C191" s="24">
        <v>1420</v>
      </c>
      <c r="D191" t="s">
        <v>2522</v>
      </c>
      <c r="E191" t="s">
        <v>2523</v>
      </c>
      <c r="F191" s="5" t="s">
        <v>1508</v>
      </c>
      <c r="G191" s="15">
        <v>-1</v>
      </c>
      <c r="H191" s="15">
        <f t="shared" si="2"/>
        <v>74.38000000000001</v>
      </c>
    </row>
    <row r="192" spans="1:9" x14ac:dyDescent="0.25">
      <c r="C192" s="24">
        <v>1455</v>
      </c>
      <c r="D192" t="s">
        <v>2524</v>
      </c>
      <c r="E192" t="s">
        <v>2525</v>
      </c>
      <c r="F192" s="3" t="s">
        <v>979</v>
      </c>
      <c r="G192" s="15">
        <v>0.1</v>
      </c>
      <c r="H192" s="15">
        <f t="shared" si="2"/>
        <v>74.48</v>
      </c>
    </row>
    <row r="193" spans="1:8" x14ac:dyDescent="0.25">
      <c r="C193" s="24">
        <v>1535</v>
      </c>
      <c r="D193" t="s">
        <v>2526</v>
      </c>
      <c r="E193" t="s">
        <v>2527</v>
      </c>
      <c r="F193" s="5" t="s">
        <v>1479</v>
      </c>
      <c r="G193" s="15">
        <v>-2</v>
      </c>
      <c r="H193" s="15">
        <f t="shared" si="2"/>
        <v>72.48</v>
      </c>
    </row>
    <row r="194" spans="1:8" x14ac:dyDescent="0.25">
      <c r="B194" t="s">
        <v>78</v>
      </c>
      <c r="C194" s="24">
        <v>1405</v>
      </c>
      <c r="D194" t="s">
        <v>2528</v>
      </c>
      <c r="E194" t="s">
        <v>1042</v>
      </c>
      <c r="F194" t="s">
        <v>1208</v>
      </c>
      <c r="G194" s="15">
        <v>-1</v>
      </c>
      <c r="H194" s="15">
        <f t="shared" si="2"/>
        <v>71.48</v>
      </c>
    </row>
    <row r="195" spans="1:8" x14ac:dyDescent="0.25">
      <c r="C195" s="24">
        <v>1435</v>
      </c>
      <c r="D195" t="s">
        <v>2529</v>
      </c>
      <c r="E195" t="s">
        <v>1954</v>
      </c>
      <c r="F195" s="3" t="s">
        <v>1209</v>
      </c>
      <c r="G195" s="15">
        <v>-0.2</v>
      </c>
      <c r="H195" s="15">
        <f t="shared" si="2"/>
        <v>71.28</v>
      </c>
    </row>
    <row r="196" spans="1:8" x14ac:dyDescent="0.25">
      <c r="A196" s="14">
        <v>39569</v>
      </c>
      <c r="B196" t="s">
        <v>80</v>
      </c>
      <c r="C196" s="24">
        <v>1350</v>
      </c>
      <c r="D196" t="s">
        <v>2530</v>
      </c>
      <c r="E196" t="s">
        <v>2536</v>
      </c>
      <c r="F196" s="3" t="s">
        <v>1288</v>
      </c>
      <c r="G196" s="15">
        <v>2.5299999999999998</v>
      </c>
      <c r="H196" s="15">
        <f t="shared" ref="H196:H259" si="3">+H195+G196</f>
        <v>73.81</v>
      </c>
    </row>
    <row r="197" spans="1:8" x14ac:dyDescent="0.25">
      <c r="C197" s="24">
        <v>1425</v>
      </c>
      <c r="D197" t="s">
        <v>2531</v>
      </c>
      <c r="E197" t="s">
        <v>2532</v>
      </c>
      <c r="F197" s="3" t="s">
        <v>1169</v>
      </c>
      <c r="G197" s="15">
        <v>4.05</v>
      </c>
      <c r="H197" s="15">
        <f t="shared" si="3"/>
        <v>77.86</v>
      </c>
    </row>
    <row r="198" spans="1:8" x14ac:dyDescent="0.25">
      <c r="C198" s="24">
        <v>1500</v>
      </c>
      <c r="D198" t="s">
        <v>2533</v>
      </c>
      <c r="E198" t="s">
        <v>209</v>
      </c>
      <c r="F198" s="5" t="s">
        <v>1508</v>
      </c>
      <c r="G198" s="15">
        <v>-1</v>
      </c>
      <c r="H198" s="15">
        <f t="shared" si="3"/>
        <v>76.86</v>
      </c>
    </row>
    <row r="199" spans="1:8" x14ac:dyDescent="0.25">
      <c r="C199" s="24">
        <v>1535</v>
      </c>
      <c r="D199" t="s">
        <v>2534</v>
      </c>
      <c r="E199" t="s">
        <v>2535</v>
      </c>
      <c r="F199" s="3" t="s">
        <v>1097</v>
      </c>
      <c r="G199" s="15">
        <v>10.69</v>
      </c>
      <c r="H199" s="15">
        <f t="shared" si="3"/>
        <v>87.55</v>
      </c>
    </row>
    <row r="200" spans="1:8" x14ac:dyDescent="0.25">
      <c r="A200" s="14">
        <v>39934</v>
      </c>
      <c r="B200" t="s">
        <v>87</v>
      </c>
      <c r="C200" s="24">
        <v>1350</v>
      </c>
      <c r="D200" t="s">
        <v>2537</v>
      </c>
      <c r="E200" t="s">
        <v>2538</v>
      </c>
      <c r="F200" s="3" t="s">
        <v>313</v>
      </c>
      <c r="G200" s="15">
        <v>-0.3</v>
      </c>
      <c r="H200" s="15">
        <f t="shared" si="3"/>
        <v>87.25</v>
      </c>
    </row>
    <row r="201" spans="1:8" x14ac:dyDescent="0.25">
      <c r="C201" s="24">
        <v>1425</v>
      </c>
      <c r="D201" t="s">
        <v>2539</v>
      </c>
      <c r="E201" t="s">
        <v>132</v>
      </c>
      <c r="F201" s="3" t="s">
        <v>226</v>
      </c>
      <c r="G201" s="15">
        <v>2.5</v>
      </c>
      <c r="H201" s="15">
        <f t="shared" si="3"/>
        <v>89.75</v>
      </c>
    </row>
    <row r="202" spans="1:8" x14ac:dyDescent="0.25">
      <c r="C202" s="24">
        <v>1500</v>
      </c>
      <c r="D202" t="s">
        <v>2540</v>
      </c>
      <c r="E202" t="s">
        <v>2541</v>
      </c>
      <c r="F202" s="5" t="s">
        <v>1150</v>
      </c>
      <c r="G202" s="15">
        <v>-1</v>
      </c>
      <c r="H202" s="15">
        <f t="shared" si="3"/>
        <v>88.75</v>
      </c>
    </row>
    <row r="203" spans="1:8" x14ac:dyDescent="0.25">
      <c r="C203" s="24">
        <v>1535</v>
      </c>
      <c r="D203" t="s">
        <v>102</v>
      </c>
      <c r="E203" t="s">
        <v>2230</v>
      </c>
      <c r="F203" s="5" t="s">
        <v>1479</v>
      </c>
      <c r="G203" s="15">
        <v>-1</v>
      </c>
      <c r="H203" s="15">
        <f t="shared" si="3"/>
        <v>87.75</v>
      </c>
    </row>
    <row r="204" spans="1:8" x14ac:dyDescent="0.25">
      <c r="A204" s="14">
        <v>40299</v>
      </c>
      <c r="B204" t="s">
        <v>96</v>
      </c>
      <c r="C204" s="24">
        <v>1350</v>
      </c>
      <c r="D204" t="s">
        <v>2542</v>
      </c>
      <c r="E204" t="s">
        <v>2543</v>
      </c>
      <c r="F204" s="5" t="s">
        <v>964</v>
      </c>
      <c r="G204" s="15">
        <v>-1</v>
      </c>
      <c r="H204" s="15">
        <f t="shared" si="3"/>
        <v>86.75</v>
      </c>
    </row>
    <row r="205" spans="1:8" x14ac:dyDescent="0.25">
      <c r="C205" s="24">
        <v>1425</v>
      </c>
      <c r="D205" t="s">
        <v>232</v>
      </c>
      <c r="E205" t="s">
        <v>2544</v>
      </c>
      <c r="F205" s="5" t="s">
        <v>1052</v>
      </c>
      <c r="G205" s="15">
        <v>-2</v>
      </c>
      <c r="H205" s="15">
        <f t="shared" si="3"/>
        <v>84.75</v>
      </c>
    </row>
    <row r="206" spans="1:8" x14ac:dyDescent="0.25">
      <c r="C206" s="24">
        <v>1500</v>
      </c>
      <c r="D206" t="s">
        <v>2545</v>
      </c>
      <c r="E206" t="s">
        <v>2546</v>
      </c>
      <c r="F206" s="5" t="s">
        <v>1331</v>
      </c>
      <c r="G206" s="15">
        <v>-1</v>
      </c>
      <c r="H206" s="15">
        <f t="shared" si="3"/>
        <v>83.75</v>
      </c>
    </row>
    <row r="207" spans="1:8" x14ac:dyDescent="0.25">
      <c r="C207" s="24">
        <v>1535</v>
      </c>
      <c r="D207" t="s">
        <v>2478</v>
      </c>
      <c r="E207" t="s">
        <v>2547</v>
      </c>
      <c r="F207" s="5" t="s">
        <v>1149</v>
      </c>
      <c r="G207" s="15">
        <v>-1.5</v>
      </c>
      <c r="H207" s="15">
        <f t="shared" si="3"/>
        <v>82.25</v>
      </c>
    </row>
    <row r="208" spans="1:8" x14ac:dyDescent="0.25">
      <c r="A208" s="14">
        <v>40664</v>
      </c>
      <c r="B208" t="s">
        <v>815</v>
      </c>
      <c r="C208" s="24">
        <v>1355</v>
      </c>
      <c r="D208" t="s">
        <v>2548</v>
      </c>
      <c r="E208" t="s">
        <v>2549</v>
      </c>
      <c r="F208" s="3" t="s">
        <v>175</v>
      </c>
      <c r="G208" s="15">
        <v>-0.08</v>
      </c>
      <c r="H208" s="15">
        <f t="shared" si="3"/>
        <v>82.17</v>
      </c>
    </row>
    <row r="209" spans="1:8" x14ac:dyDescent="0.25">
      <c r="C209" s="24">
        <v>1430</v>
      </c>
      <c r="D209" t="s">
        <v>2550</v>
      </c>
      <c r="E209" t="s">
        <v>2551</v>
      </c>
      <c r="F209" s="5" t="s">
        <v>1376</v>
      </c>
      <c r="G209" s="15">
        <v>-1</v>
      </c>
      <c r="H209" s="15">
        <f t="shared" si="3"/>
        <v>81.17</v>
      </c>
    </row>
    <row r="210" spans="1:8" x14ac:dyDescent="0.25">
      <c r="C210" s="24">
        <v>1540</v>
      </c>
      <c r="D210" t="s">
        <v>2560</v>
      </c>
      <c r="E210" t="s">
        <v>722</v>
      </c>
      <c r="F210" s="3" t="s">
        <v>1063</v>
      </c>
      <c r="G210" s="15">
        <v>0</v>
      </c>
      <c r="H210" s="15">
        <f t="shared" si="3"/>
        <v>81.17</v>
      </c>
    </row>
    <row r="211" spans="1:8" x14ac:dyDescent="0.25">
      <c r="B211" t="s">
        <v>1582</v>
      </c>
      <c r="C211" s="24">
        <v>1415</v>
      </c>
      <c r="D211" t="s">
        <v>2552</v>
      </c>
      <c r="E211" t="s">
        <v>2053</v>
      </c>
      <c r="F211" s="5" t="s">
        <v>79</v>
      </c>
      <c r="G211" s="15">
        <v>-1</v>
      </c>
      <c r="H211" s="15">
        <f t="shared" si="3"/>
        <v>80.17</v>
      </c>
    </row>
    <row r="212" spans="1:8" x14ac:dyDescent="0.25">
      <c r="C212" s="24">
        <v>1450</v>
      </c>
      <c r="D212" t="s">
        <v>2553</v>
      </c>
      <c r="E212" t="s">
        <v>2103</v>
      </c>
      <c r="F212" s="3" t="s">
        <v>1062</v>
      </c>
      <c r="G212" s="15">
        <v>0.73</v>
      </c>
      <c r="H212" s="15">
        <f t="shared" si="3"/>
        <v>80.900000000000006</v>
      </c>
    </row>
    <row r="213" spans="1:8" x14ac:dyDescent="0.25">
      <c r="C213" s="24">
        <v>1525</v>
      </c>
      <c r="D213" t="s">
        <v>2554</v>
      </c>
      <c r="E213" t="s">
        <v>2555</v>
      </c>
      <c r="F213" s="5" t="s">
        <v>2561</v>
      </c>
      <c r="G213" s="15">
        <v>-1.5</v>
      </c>
      <c r="H213" s="15">
        <f t="shared" si="3"/>
        <v>79.400000000000006</v>
      </c>
    </row>
    <row r="214" spans="1:8" x14ac:dyDescent="0.25">
      <c r="C214" s="24">
        <v>1600</v>
      </c>
      <c r="D214" t="s">
        <v>2556</v>
      </c>
      <c r="E214" t="s">
        <v>2557</v>
      </c>
      <c r="F214" s="3" t="s">
        <v>1084</v>
      </c>
      <c r="G214" s="15">
        <v>0.6</v>
      </c>
      <c r="H214" s="15">
        <f t="shared" si="3"/>
        <v>80</v>
      </c>
    </row>
    <row r="215" spans="1:8" x14ac:dyDescent="0.25">
      <c r="B215" t="s">
        <v>1026</v>
      </c>
      <c r="C215" s="24">
        <v>1510</v>
      </c>
      <c r="D215" t="s">
        <v>2558</v>
      </c>
      <c r="E215" t="s">
        <v>2559</v>
      </c>
      <c r="F215" s="3" t="s">
        <v>206</v>
      </c>
      <c r="G215" s="15">
        <v>0.2</v>
      </c>
      <c r="H215" s="15">
        <f t="shared" si="3"/>
        <v>80.2</v>
      </c>
    </row>
    <row r="216" spans="1:8" x14ac:dyDescent="0.25">
      <c r="A216" s="14">
        <v>42125</v>
      </c>
      <c r="B216" t="s">
        <v>113</v>
      </c>
      <c r="C216" s="24">
        <v>1350</v>
      </c>
      <c r="D216" t="s">
        <v>2562</v>
      </c>
      <c r="E216" t="s">
        <v>2563</v>
      </c>
      <c r="F216" s="3" t="s">
        <v>1415</v>
      </c>
      <c r="G216" s="15">
        <v>0.6</v>
      </c>
      <c r="H216" s="15">
        <f t="shared" si="3"/>
        <v>80.8</v>
      </c>
    </row>
    <row r="217" spans="1:8" x14ac:dyDescent="0.25">
      <c r="C217" s="24">
        <v>1425</v>
      </c>
      <c r="D217" t="s">
        <v>2564</v>
      </c>
      <c r="E217" t="s">
        <v>1724</v>
      </c>
      <c r="F217" s="3" t="s">
        <v>2359</v>
      </c>
      <c r="G217" s="15">
        <v>3</v>
      </c>
      <c r="H217" s="15">
        <f t="shared" si="3"/>
        <v>83.8</v>
      </c>
    </row>
    <row r="218" spans="1:8" x14ac:dyDescent="0.25">
      <c r="C218" s="24">
        <v>1500</v>
      </c>
      <c r="D218" t="s">
        <v>1282</v>
      </c>
      <c r="E218" t="s">
        <v>458</v>
      </c>
      <c r="F218" s="3" t="s">
        <v>1288</v>
      </c>
      <c r="G218" s="15">
        <v>3.5</v>
      </c>
      <c r="H218" s="15">
        <f t="shared" si="3"/>
        <v>87.3</v>
      </c>
    </row>
    <row r="219" spans="1:8" x14ac:dyDescent="0.25">
      <c r="C219" s="24">
        <v>1535</v>
      </c>
      <c r="D219" t="s">
        <v>2565</v>
      </c>
      <c r="E219" t="s">
        <v>2048</v>
      </c>
      <c r="F219" s="5" t="s">
        <v>1052</v>
      </c>
      <c r="G219" s="15">
        <v>-1</v>
      </c>
      <c r="H219" s="15">
        <f t="shared" si="3"/>
        <v>86.3</v>
      </c>
    </row>
    <row r="220" spans="1:8" x14ac:dyDescent="0.25">
      <c r="B220" t="s">
        <v>2566</v>
      </c>
      <c r="C220" s="24">
        <v>1410</v>
      </c>
      <c r="D220" t="s">
        <v>2567</v>
      </c>
      <c r="E220" t="s">
        <v>2569</v>
      </c>
      <c r="F220" s="3" t="s">
        <v>95</v>
      </c>
      <c r="G220" s="15">
        <v>0.15</v>
      </c>
      <c r="H220" s="15">
        <f t="shared" si="3"/>
        <v>86.45</v>
      </c>
    </row>
    <row r="221" spans="1:8" x14ac:dyDescent="0.25">
      <c r="A221" s="14">
        <v>42491</v>
      </c>
      <c r="B221" t="s">
        <v>121</v>
      </c>
      <c r="C221" s="24">
        <v>1350</v>
      </c>
      <c r="D221" t="s">
        <v>2573</v>
      </c>
      <c r="E221" t="s">
        <v>2578</v>
      </c>
      <c r="F221" s="5" t="s">
        <v>964</v>
      </c>
      <c r="G221" s="15">
        <v>-1</v>
      </c>
      <c r="H221" s="15">
        <f t="shared" si="3"/>
        <v>85.45</v>
      </c>
    </row>
    <row r="222" spans="1:8" x14ac:dyDescent="0.25">
      <c r="C222" s="24">
        <v>1425</v>
      </c>
      <c r="D222" t="s">
        <v>1902</v>
      </c>
      <c r="E222" t="s">
        <v>1901</v>
      </c>
      <c r="F222" s="3" t="s">
        <v>1380</v>
      </c>
      <c r="G222" s="15">
        <v>0.75</v>
      </c>
      <c r="H222" s="15">
        <f t="shared" si="3"/>
        <v>86.2</v>
      </c>
    </row>
    <row r="223" spans="1:8" x14ac:dyDescent="0.25">
      <c r="C223" s="24">
        <v>1500</v>
      </c>
      <c r="D223" t="s">
        <v>1866</v>
      </c>
      <c r="E223" t="s">
        <v>2574</v>
      </c>
      <c r="F223" s="5" t="s">
        <v>963</v>
      </c>
      <c r="G223" s="15">
        <v>-2</v>
      </c>
      <c r="H223" s="15">
        <f t="shared" si="3"/>
        <v>84.2</v>
      </c>
    </row>
    <row r="224" spans="1:8" x14ac:dyDescent="0.25">
      <c r="C224" s="24">
        <v>1535</v>
      </c>
      <c r="D224" t="s">
        <v>2575</v>
      </c>
      <c r="E224" t="s">
        <v>2580</v>
      </c>
      <c r="F224" s="5" t="s">
        <v>1150</v>
      </c>
      <c r="G224" s="15">
        <v>-1</v>
      </c>
      <c r="H224" s="15">
        <f t="shared" si="3"/>
        <v>83.2</v>
      </c>
    </row>
    <row r="225" spans="1:8" x14ac:dyDescent="0.25">
      <c r="B225" t="s">
        <v>2577</v>
      </c>
      <c r="C225" s="24">
        <v>1410</v>
      </c>
      <c r="D225" t="s">
        <v>2576</v>
      </c>
      <c r="E225" t="s">
        <v>2579</v>
      </c>
      <c r="F225" s="3" t="s">
        <v>681</v>
      </c>
      <c r="G225" s="15">
        <v>0.06</v>
      </c>
      <c r="H225" s="15">
        <f t="shared" si="3"/>
        <v>83.26</v>
      </c>
    </row>
    <row r="226" spans="1:8" x14ac:dyDescent="0.25">
      <c r="A226" s="14">
        <v>42856</v>
      </c>
      <c r="B226" t="s">
        <v>130</v>
      </c>
      <c r="C226" s="24">
        <v>1350</v>
      </c>
      <c r="D226" t="s">
        <v>2581</v>
      </c>
      <c r="E226" t="s">
        <v>2454</v>
      </c>
      <c r="F226" s="5" t="s">
        <v>964</v>
      </c>
      <c r="G226" s="15">
        <v>-1</v>
      </c>
      <c r="H226" s="15">
        <f t="shared" si="3"/>
        <v>82.26</v>
      </c>
    </row>
    <row r="227" spans="1:8" x14ac:dyDescent="0.25">
      <c r="C227" s="24">
        <v>1425</v>
      </c>
      <c r="D227" t="s">
        <v>2582</v>
      </c>
      <c r="E227" t="s">
        <v>1943</v>
      </c>
      <c r="F227" s="5" t="s">
        <v>313</v>
      </c>
      <c r="G227" s="15">
        <v>-1.5</v>
      </c>
      <c r="H227" s="15">
        <f t="shared" si="3"/>
        <v>80.760000000000005</v>
      </c>
    </row>
    <row r="228" spans="1:8" x14ac:dyDescent="0.25">
      <c r="C228" s="24">
        <v>1500</v>
      </c>
      <c r="D228" t="s">
        <v>970</v>
      </c>
      <c r="E228" t="s">
        <v>2583</v>
      </c>
      <c r="F228" s="3" t="s">
        <v>899</v>
      </c>
      <c r="G228" s="15">
        <v>1.6</v>
      </c>
      <c r="H228" s="15">
        <f t="shared" si="3"/>
        <v>82.36</v>
      </c>
    </row>
    <row r="229" spans="1:8" x14ac:dyDescent="0.25">
      <c r="C229" s="24">
        <v>1535</v>
      </c>
      <c r="D229" t="s">
        <v>1173</v>
      </c>
      <c r="E229" t="s">
        <v>839</v>
      </c>
      <c r="F229" s="3" t="s">
        <v>668</v>
      </c>
      <c r="G229" s="15">
        <v>2</v>
      </c>
      <c r="H229" s="15">
        <f t="shared" si="3"/>
        <v>84.36</v>
      </c>
    </row>
    <row r="230" spans="1:8" x14ac:dyDescent="0.25">
      <c r="B230" t="s">
        <v>1132</v>
      </c>
      <c r="C230" s="24">
        <v>1410</v>
      </c>
      <c r="D230" t="s">
        <v>2584</v>
      </c>
      <c r="E230" t="s">
        <v>2585</v>
      </c>
      <c r="F230" s="5" t="s">
        <v>1339</v>
      </c>
      <c r="G230" s="15">
        <v>-1</v>
      </c>
      <c r="H230" s="15">
        <f t="shared" si="3"/>
        <v>83.36</v>
      </c>
    </row>
    <row r="231" spans="1:8" x14ac:dyDescent="0.25">
      <c r="A231" s="14">
        <v>43221</v>
      </c>
      <c r="B231" t="s">
        <v>1132</v>
      </c>
      <c r="C231" s="24">
        <v>1350</v>
      </c>
      <c r="D231" t="s">
        <v>2586</v>
      </c>
      <c r="E231" t="s">
        <v>2230</v>
      </c>
      <c r="F231" s="5" t="s">
        <v>1234</v>
      </c>
      <c r="G231" s="15">
        <v>-1</v>
      </c>
      <c r="H231" s="15">
        <f t="shared" si="3"/>
        <v>82.36</v>
      </c>
    </row>
    <row r="232" spans="1:8" x14ac:dyDescent="0.25">
      <c r="C232" s="24">
        <v>1425</v>
      </c>
      <c r="D232" t="s">
        <v>1244</v>
      </c>
      <c r="E232" t="s">
        <v>2587</v>
      </c>
      <c r="F232" s="3" t="s">
        <v>2595</v>
      </c>
      <c r="G232" s="15">
        <v>0.8</v>
      </c>
      <c r="H232" s="15">
        <f t="shared" si="3"/>
        <v>83.16</v>
      </c>
    </row>
    <row r="233" spans="1:8" x14ac:dyDescent="0.25">
      <c r="C233" s="24">
        <v>1500</v>
      </c>
      <c r="D233" t="s">
        <v>2588</v>
      </c>
      <c r="E233" t="s">
        <v>2589</v>
      </c>
      <c r="F233" s="3" t="s">
        <v>977</v>
      </c>
      <c r="G233" s="15">
        <v>7.2</v>
      </c>
      <c r="H233" s="15">
        <f t="shared" si="3"/>
        <v>90.36</v>
      </c>
    </row>
    <row r="234" spans="1:8" x14ac:dyDescent="0.25">
      <c r="C234" s="24">
        <v>1540</v>
      </c>
      <c r="D234" t="s">
        <v>1002</v>
      </c>
      <c r="E234" t="s">
        <v>2590</v>
      </c>
      <c r="F234" s="5" t="s">
        <v>1331</v>
      </c>
      <c r="G234" s="15">
        <v>-1</v>
      </c>
      <c r="H234" s="15">
        <f t="shared" si="3"/>
        <v>89.36</v>
      </c>
    </row>
    <row r="235" spans="1:8" x14ac:dyDescent="0.25">
      <c r="B235" t="s">
        <v>1584</v>
      </c>
      <c r="C235" s="24">
        <v>1405</v>
      </c>
      <c r="D235" t="s">
        <v>2591</v>
      </c>
      <c r="E235" t="s">
        <v>2592</v>
      </c>
      <c r="F235" s="3" t="s">
        <v>471</v>
      </c>
      <c r="G235" s="15">
        <v>1.88</v>
      </c>
      <c r="H235" s="15">
        <f t="shared" si="3"/>
        <v>91.24</v>
      </c>
    </row>
    <row r="236" spans="1:8" x14ac:dyDescent="0.25">
      <c r="C236" s="24">
        <v>1440</v>
      </c>
      <c r="D236" t="s">
        <v>2593</v>
      </c>
      <c r="E236" t="s">
        <v>458</v>
      </c>
      <c r="F236" s="5" t="s">
        <v>1149</v>
      </c>
      <c r="G236" s="15">
        <v>-1</v>
      </c>
      <c r="H236" s="15">
        <f t="shared" si="3"/>
        <v>90.24</v>
      </c>
    </row>
    <row r="237" spans="1:8" x14ac:dyDescent="0.25">
      <c r="C237" s="24">
        <v>1515</v>
      </c>
      <c r="D237" t="s">
        <v>2594</v>
      </c>
      <c r="E237" t="s">
        <v>1857</v>
      </c>
      <c r="F237" s="3" t="s">
        <v>884</v>
      </c>
      <c r="G237" s="15">
        <v>3.6</v>
      </c>
      <c r="H237" s="15">
        <f t="shared" si="3"/>
        <v>93.839999999999989</v>
      </c>
    </row>
    <row r="238" spans="1:8" x14ac:dyDescent="0.25">
      <c r="A238" s="14">
        <v>45778</v>
      </c>
      <c r="B238" t="s">
        <v>1425</v>
      </c>
      <c r="C238" s="24">
        <v>1355</v>
      </c>
      <c r="D238" t="s">
        <v>2596</v>
      </c>
      <c r="E238" t="s">
        <v>1743</v>
      </c>
      <c r="F238" s="5" t="s">
        <v>1339</v>
      </c>
      <c r="G238" s="15">
        <v>-1</v>
      </c>
      <c r="H238" s="15">
        <f t="shared" si="3"/>
        <v>92.839999999999989</v>
      </c>
    </row>
    <row r="239" spans="1:8" x14ac:dyDescent="0.25">
      <c r="C239" s="24">
        <v>1430</v>
      </c>
      <c r="D239" t="s">
        <v>2597</v>
      </c>
      <c r="E239" t="s">
        <v>2598</v>
      </c>
      <c r="F239" s="5" t="s">
        <v>1018</v>
      </c>
      <c r="G239" s="15">
        <v>-1.5</v>
      </c>
      <c r="H239" s="15">
        <f t="shared" si="3"/>
        <v>91.339999999999989</v>
      </c>
    </row>
    <row r="240" spans="1:8" x14ac:dyDescent="0.25">
      <c r="B240" t="s">
        <v>1026</v>
      </c>
      <c r="C240" s="24">
        <v>1415</v>
      </c>
      <c r="D240" t="s">
        <v>2600</v>
      </c>
      <c r="E240" t="s">
        <v>2601</v>
      </c>
      <c r="F240" s="3" t="s">
        <v>1511</v>
      </c>
      <c r="G240" s="15">
        <v>3.3</v>
      </c>
      <c r="H240" s="15">
        <f t="shared" si="3"/>
        <v>94.639999999999986</v>
      </c>
    </row>
    <row r="241" spans="1:9" x14ac:dyDescent="0.25">
      <c r="C241" s="24">
        <v>1450</v>
      </c>
      <c r="D241" t="s">
        <v>2602</v>
      </c>
      <c r="E241" t="s">
        <v>2603</v>
      </c>
      <c r="F241" s="3" t="s">
        <v>1084</v>
      </c>
      <c r="G241" s="15">
        <v>1.3</v>
      </c>
      <c r="H241" s="15">
        <f t="shared" si="3"/>
        <v>95.939999999999984</v>
      </c>
    </row>
    <row r="242" spans="1:9" x14ac:dyDescent="0.25">
      <c r="C242" s="24">
        <v>1525</v>
      </c>
      <c r="D242" t="s">
        <v>2604</v>
      </c>
      <c r="E242" t="s">
        <v>2605</v>
      </c>
      <c r="F242" s="5" t="s">
        <v>2611</v>
      </c>
      <c r="G242" s="15">
        <v>-2</v>
      </c>
      <c r="H242" s="15">
        <f t="shared" si="3"/>
        <v>93.939999999999984</v>
      </c>
    </row>
    <row r="243" spans="1:9" x14ac:dyDescent="0.25">
      <c r="C243" s="24">
        <v>1600</v>
      </c>
      <c r="D243" t="s">
        <v>1788</v>
      </c>
      <c r="E243" t="s">
        <v>2064</v>
      </c>
      <c r="F243" s="3" t="s">
        <v>1268</v>
      </c>
      <c r="G243" s="15">
        <v>1.2</v>
      </c>
      <c r="H243" s="15">
        <f t="shared" si="3"/>
        <v>95.139999999999986</v>
      </c>
    </row>
    <row r="244" spans="1:9" x14ac:dyDescent="0.25">
      <c r="B244" t="s">
        <v>1583</v>
      </c>
      <c r="C244" s="24">
        <v>1505</v>
      </c>
      <c r="D244" t="s">
        <v>2599</v>
      </c>
      <c r="E244" t="s">
        <v>415</v>
      </c>
      <c r="F244" s="5" t="s">
        <v>514</v>
      </c>
      <c r="G244" s="15">
        <v>-1</v>
      </c>
      <c r="H244" s="15">
        <f t="shared" si="3"/>
        <v>94.139999999999986</v>
      </c>
    </row>
    <row r="245" spans="1:9" x14ac:dyDescent="0.25">
      <c r="C245" s="24">
        <v>1545</v>
      </c>
      <c r="D245" t="s">
        <v>2606</v>
      </c>
      <c r="E245" t="s">
        <v>2607</v>
      </c>
      <c r="F245" s="5" t="s">
        <v>1234</v>
      </c>
      <c r="G245" s="15">
        <v>-1</v>
      </c>
      <c r="H245" s="15">
        <f t="shared" si="3"/>
        <v>93.139999999999986</v>
      </c>
    </row>
    <row r="246" spans="1:9" x14ac:dyDescent="0.25">
      <c r="B246" t="s">
        <v>2608</v>
      </c>
      <c r="C246" s="24">
        <v>1535</v>
      </c>
      <c r="D246" t="s">
        <v>2609</v>
      </c>
      <c r="E246" t="s">
        <v>2610</v>
      </c>
      <c r="F246" s="3" t="s">
        <v>506</v>
      </c>
      <c r="G246" s="15">
        <v>1.5</v>
      </c>
      <c r="H246" s="15">
        <f t="shared" si="3"/>
        <v>94.639999999999986</v>
      </c>
    </row>
    <row r="247" spans="1:9" x14ac:dyDescent="0.25">
      <c r="A247" s="14">
        <v>11444</v>
      </c>
      <c r="B247" t="s">
        <v>2612</v>
      </c>
      <c r="C247" s="24">
        <v>1400</v>
      </c>
      <c r="D247" t="s">
        <v>2613</v>
      </c>
      <c r="E247" t="s">
        <v>2614</v>
      </c>
      <c r="F247" s="5" t="s">
        <v>1526</v>
      </c>
      <c r="G247" s="15">
        <v>-1</v>
      </c>
      <c r="H247" s="15">
        <f t="shared" si="3"/>
        <v>93.639999999999986</v>
      </c>
    </row>
    <row r="248" spans="1:9" x14ac:dyDescent="0.25">
      <c r="C248" s="24">
        <v>1435</v>
      </c>
      <c r="D248" t="s">
        <v>2615</v>
      </c>
      <c r="E248" t="s">
        <v>2616</v>
      </c>
      <c r="F248" s="3" t="s">
        <v>1179</v>
      </c>
      <c r="G248" s="15">
        <v>0.5</v>
      </c>
      <c r="H248" s="15">
        <f t="shared" si="3"/>
        <v>94.139999999999986</v>
      </c>
    </row>
    <row r="249" spans="1:9" x14ac:dyDescent="0.25">
      <c r="C249" s="24">
        <v>1510</v>
      </c>
      <c r="D249" t="s">
        <v>1902</v>
      </c>
      <c r="E249" t="s">
        <v>2515</v>
      </c>
      <c r="F249" s="5" t="s">
        <v>1526</v>
      </c>
      <c r="G249" s="15">
        <v>-1.5</v>
      </c>
      <c r="H249" s="15">
        <f t="shared" si="3"/>
        <v>92.639999999999986</v>
      </c>
    </row>
    <row r="250" spans="1:9" x14ac:dyDescent="0.25">
      <c r="C250" s="24">
        <v>1545</v>
      </c>
      <c r="D250" t="s">
        <v>1906</v>
      </c>
      <c r="E250" t="s">
        <v>2386</v>
      </c>
      <c r="F250" s="3" t="s">
        <v>947</v>
      </c>
      <c r="G250" s="15">
        <v>2.7</v>
      </c>
      <c r="H250" s="15">
        <f t="shared" si="3"/>
        <v>95.339999999999989</v>
      </c>
    </row>
    <row r="251" spans="1:9" x14ac:dyDescent="0.25">
      <c r="C251" s="24">
        <v>1630</v>
      </c>
      <c r="D251" t="s">
        <v>2617</v>
      </c>
      <c r="E251" t="s">
        <v>2618</v>
      </c>
      <c r="F251" s="3" t="s">
        <v>994</v>
      </c>
      <c r="G251" s="15">
        <v>9.6</v>
      </c>
      <c r="H251" s="15">
        <f t="shared" si="3"/>
        <v>104.93999999999998</v>
      </c>
      <c r="I251" s="3" t="s">
        <v>2619</v>
      </c>
    </row>
    <row r="252" spans="1:9" x14ac:dyDescent="0.25">
      <c r="A252" s="14">
        <v>37043</v>
      </c>
      <c r="B252" t="s">
        <v>2612</v>
      </c>
      <c r="C252" s="24">
        <v>1400</v>
      </c>
      <c r="D252" t="s">
        <v>2620</v>
      </c>
      <c r="E252" t="s">
        <v>2621</v>
      </c>
      <c r="F252" s="3" t="s">
        <v>884</v>
      </c>
      <c r="G252" s="15">
        <v>3.3</v>
      </c>
      <c r="H252" s="15">
        <f t="shared" si="3"/>
        <v>108.23999999999998</v>
      </c>
    </row>
    <row r="253" spans="1:9" x14ac:dyDescent="0.25">
      <c r="C253" s="24">
        <v>1435</v>
      </c>
      <c r="D253" t="s">
        <v>1864</v>
      </c>
      <c r="E253" t="s">
        <v>1943</v>
      </c>
      <c r="F253" t="s">
        <v>761</v>
      </c>
      <c r="G253" s="15">
        <v>-1.5</v>
      </c>
      <c r="H253" s="15">
        <f t="shared" si="3"/>
        <v>106.73999999999998</v>
      </c>
    </row>
    <row r="254" spans="1:9" x14ac:dyDescent="0.25">
      <c r="C254" s="24">
        <v>1510</v>
      </c>
      <c r="D254" t="s">
        <v>2622</v>
      </c>
      <c r="E254" t="s">
        <v>209</v>
      </c>
      <c r="F254" s="3" t="s">
        <v>1379</v>
      </c>
      <c r="G254" s="15">
        <v>0.5</v>
      </c>
      <c r="H254" s="15">
        <f t="shared" si="3"/>
        <v>107.23999999999998</v>
      </c>
    </row>
    <row r="255" spans="1:9" x14ac:dyDescent="0.25">
      <c r="C255" s="24">
        <v>1545</v>
      </c>
      <c r="D255" t="s">
        <v>2623</v>
      </c>
      <c r="E255" t="s">
        <v>2624</v>
      </c>
      <c r="F255" t="s">
        <v>1347</v>
      </c>
      <c r="G255" s="15">
        <v>-1</v>
      </c>
      <c r="H255" s="15">
        <f t="shared" si="3"/>
        <v>106.23999999999998</v>
      </c>
    </row>
    <row r="256" spans="1:9" x14ac:dyDescent="0.25">
      <c r="C256" s="24">
        <v>1630</v>
      </c>
      <c r="D256" t="s">
        <v>2625</v>
      </c>
      <c r="E256" t="s">
        <v>2131</v>
      </c>
      <c r="F256" s="5" t="s">
        <v>1331</v>
      </c>
      <c r="G256" s="15">
        <v>-2</v>
      </c>
      <c r="H256" s="15">
        <f t="shared" si="3"/>
        <v>104.23999999999998</v>
      </c>
    </row>
    <row r="257" spans="1:8" x14ac:dyDescent="0.25">
      <c r="A257" s="14">
        <v>39600</v>
      </c>
      <c r="B257" t="s">
        <v>1113</v>
      </c>
      <c r="C257" s="24">
        <v>1325</v>
      </c>
      <c r="D257" t="s">
        <v>2626</v>
      </c>
      <c r="E257" t="s">
        <v>1954</v>
      </c>
      <c r="F257" s="5" t="s">
        <v>1234</v>
      </c>
      <c r="G257" s="15">
        <v>-1</v>
      </c>
      <c r="H257" s="15">
        <f t="shared" si="3"/>
        <v>103.23999999999998</v>
      </c>
    </row>
    <row r="258" spans="1:8" x14ac:dyDescent="0.25">
      <c r="C258" s="24">
        <v>1400</v>
      </c>
      <c r="D258" t="s">
        <v>2628</v>
      </c>
      <c r="E258" t="s">
        <v>209</v>
      </c>
      <c r="F258" s="3" t="s">
        <v>1109</v>
      </c>
      <c r="G258" s="15">
        <v>-0.05</v>
      </c>
      <c r="H258" s="15">
        <f t="shared" si="3"/>
        <v>103.18999999999998</v>
      </c>
    </row>
    <row r="259" spans="1:8" x14ac:dyDescent="0.25">
      <c r="C259" s="24">
        <v>1515</v>
      </c>
      <c r="D259" t="s">
        <v>2640</v>
      </c>
      <c r="E259" t="s">
        <v>2641</v>
      </c>
      <c r="F259" s="3" t="s">
        <v>947</v>
      </c>
      <c r="G259" s="15">
        <v>3.15</v>
      </c>
      <c r="H259" s="15">
        <f t="shared" si="3"/>
        <v>106.33999999999999</v>
      </c>
    </row>
    <row r="260" spans="1:8" x14ac:dyDescent="0.25">
      <c r="B260" t="s">
        <v>1026</v>
      </c>
      <c r="C260" s="24">
        <v>1345</v>
      </c>
      <c r="D260" t="s">
        <v>2629</v>
      </c>
      <c r="E260" t="s">
        <v>2630</v>
      </c>
      <c r="F260" s="3" t="s">
        <v>1334</v>
      </c>
      <c r="G260" s="15">
        <v>2.5</v>
      </c>
      <c r="H260" s="15">
        <f t="shared" ref="H260:H323" si="4">+H259+G260</f>
        <v>108.83999999999999</v>
      </c>
    </row>
    <row r="261" spans="1:8" x14ac:dyDescent="0.25">
      <c r="C261" s="24">
        <v>1425</v>
      </c>
      <c r="D261" t="s">
        <v>2631</v>
      </c>
      <c r="E261" t="s">
        <v>2632</v>
      </c>
      <c r="F261" s="5" t="s">
        <v>248</v>
      </c>
      <c r="G261" s="15">
        <v>-2</v>
      </c>
      <c r="H261" s="15">
        <f t="shared" si="4"/>
        <v>106.83999999999999</v>
      </c>
    </row>
    <row r="262" spans="1:8" x14ac:dyDescent="0.25">
      <c r="C262" s="24">
        <v>1500</v>
      </c>
      <c r="D262" t="s">
        <v>2633</v>
      </c>
      <c r="E262" t="s">
        <v>1963</v>
      </c>
      <c r="F262" s="5" t="s">
        <v>1149</v>
      </c>
      <c r="G262" s="15">
        <v>-1</v>
      </c>
      <c r="H262" s="15">
        <f t="shared" si="4"/>
        <v>105.83999999999999</v>
      </c>
    </row>
    <row r="263" spans="1:8" x14ac:dyDescent="0.25">
      <c r="C263" s="24">
        <v>1535</v>
      </c>
      <c r="D263" t="s">
        <v>2634</v>
      </c>
      <c r="E263" t="s">
        <v>2635</v>
      </c>
      <c r="F263" s="3" t="s">
        <v>226</v>
      </c>
      <c r="G263" s="15">
        <v>2.4</v>
      </c>
      <c r="H263" s="15">
        <f t="shared" si="4"/>
        <v>108.24</v>
      </c>
    </row>
    <row r="264" spans="1:8" x14ac:dyDescent="0.25">
      <c r="B264" t="s">
        <v>1584</v>
      </c>
      <c r="C264" s="24">
        <v>1410</v>
      </c>
      <c r="D264" t="s">
        <v>2636</v>
      </c>
      <c r="E264" t="s">
        <v>2637</v>
      </c>
      <c r="F264" s="5" t="s">
        <v>1237</v>
      </c>
      <c r="G264" s="15">
        <v>-1</v>
      </c>
      <c r="H264" s="15">
        <f t="shared" si="4"/>
        <v>107.24</v>
      </c>
    </row>
    <row r="265" spans="1:8" x14ac:dyDescent="0.25">
      <c r="C265" s="24">
        <v>1445</v>
      </c>
      <c r="D265" t="s">
        <v>2638</v>
      </c>
      <c r="E265" t="s">
        <v>2639</v>
      </c>
      <c r="F265" s="5" t="s">
        <v>1496</v>
      </c>
      <c r="G265" s="15">
        <v>-1.5</v>
      </c>
      <c r="H265" s="15">
        <f t="shared" si="4"/>
        <v>105.74</v>
      </c>
    </row>
    <row r="266" spans="1:8" x14ac:dyDescent="0.25">
      <c r="A266" s="14">
        <v>42156</v>
      </c>
      <c r="B266" t="s">
        <v>1583</v>
      </c>
      <c r="C266" s="24">
        <v>1350</v>
      </c>
      <c r="D266" t="s">
        <v>2642</v>
      </c>
      <c r="E266" t="s">
        <v>2643</v>
      </c>
      <c r="F266" s="3" t="s">
        <v>1270</v>
      </c>
      <c r="G266" s="15">
        <v>1</v>
      </c>
      <c r="H266" s="15">
        <f t="shared" si="4"/>
        <v>106.74</v>
      </c>
    </row>
    <row r="267" spans="1:8" x14ac:dyDescent="0.25">
      <c r="C267" s="24">
        <v>1425</v>
      </c>
      <c r="D267" t="s">
        <v>2644</v>
      </c>
      <c r="E267" t="s">
        <v>2645</v>
      </c>
      <c r="F267" s="5" t="s">
        <v>1031</v>
      </c>
      <c r="G267" s="15">
        <v>-1</v>
      </c>
      <c r="H267" s="15">
        <f t="shared" si="4"/>
        <v>105.74</v>
      </c>
    </row>
    <row r="268" spans="1:8" x14ac:dyDescent="0.25">
      <c r="C268" s="24">
        <v>1500</v>
      </c>
      <c r="D268" t="s">
        <v>2646</v>
      </c>
      <c r="E268" t="s">
        <v>1096</v>
      </c>
      <c r="F268" s="5" t="s">
        <v>885</v>
      </c>
      <c r="G268" s="15">
        <v>-1</v>
      </c>
      <c r="H268" s="15">
        <f t="shared" si="4"/>
        <v>104.74</v>
      </c>
    </row>
    <row r="269" spans="1:8" x14ac:dyDescent="0.25">
      <c r="C269" s="24">
        <v>1535</v>
      </c>
      <c r="D269" t="s">
        <v>2647</v>
      </c>
      <c r="E269" t="s">
        <v>2648</v>
      </c>
      <c r="F269" s="3" t="s">
        <v>681</v>
      </c>
      <c r="G269" s="15">
        <v>0.08</v>
      </c>
      <c r="H269" s="15">
        <f t="shared" si="4"/>
        <v>104.82</v>
      </c>
    </row>
    <row r="270" spans="1:8" x14ac:dyDescent="0.25">
      <c r="B270" t="s">
        <v>1100</v>
      </c>
      <c r="C270" s="24">
        <v>1405</v>
      </c>
      <c r="D270" t="s">
        <v>2649</v>
      </c>
      <c r="E270" t="s">
        <v>2650</v>
      </c>
      <c r="F270" s="5" t="s">
        <v>1149</v>
      </c>
      <c r="G270" s="15">
        <v>-1</v>
      </c>
      <c r="H270" s="15">
        <f t="shared" si="4"/>
        <v>103.82</v>
      </c>
    </row>
    <row r="271" spans="1:8" x14ac:dyDescent="0.25">
      <c r="C271" s="24">
        <v>1515</v>
      </c>
      <c r="D271" t="s">
        <v>2651</v>
      </c>
      <c r="E271" t="s">
        <v>2653</v>
      </c>
      <c r="F271" s="5" t="s">
        <v>1496</v>
      </c>
      <c r="G271" s="15">
        <v>-1</v>
      </c>
      <c r="H271" s="15">
        <f t="shared" si="4"/>
        <v>102.82</v>
      </c>
    </row>
    <row r="272" spans="1:8" x14ac:dyDescent="0.25">
      <c r="B272" t="s">
        <v>1460</v>
      </c>
      <c r="C272" s="24">
        <v>1440</v>
      </c>
      <c r="D272" t="s">
        <v>2652</v>
      </c>
      <c r="E272" t="s">
        <v>2654</v>
      </c>
      <c r="F272" s="3" t="s">
        <v>1208</v>
      </c>
      <c r="G272" s="15">
        <v>0.06</v>
      </c>
      <c r="H272" s="15">
        <f t="shared" si="4"/>
        <v>102.88</v>
      </c>
    </row>
    <row r="273" spans="1:8" x14ac:dyDescent="0.25">
      <c r="A273" s="14">
        <v>43252</v>
      </c>
      <c r="B273" t="s">
        <v>2655</v>
      </c>
      <c r="C273" s="24">
        <v>1430</v>
      </c>
      <c r="D273" t="s">
        <v>2656</v>
      </c>
      <c r="E273" t="s">
        <v>1857</v>
      </c>
      <c r="F273" s="3" t="s">
        <v>45</v>
      </c>
      <c r="G273" s="15">
        <v>0.1</v>
      </c>
      <c r="H273" s="15">
        <f t="shared" si="4"/>
        <v>102.97999999999999</v>
      </c>
    </row>
    <row r="274" spans="1:8" x14ac:dyDescent="0.25">
      <c r="C274" s="24">
        <v>1505</v>
      </c>
      <c r="D274" t="s">
        <v>2657</v>
      </c>
      <c r="E274" t="s">
        <v>2658</v>
      </c>
      <c r="F274" s="5" t="s">
        <v>1376</v>
      </c>
      <c r="G274" s="15">
        <v>-1</v>
      </c>
      <c r="H274" s="15">
        <f t="shared" si="4"/>
        <v>101.97999999999999</v>
      </c>
    </row>
    <row r="275" spans="1:8" x14ac:dyDescent="0.25">
      <c r="C275" s="24">
        <v>1540</v>
      </c>
      <c r="D275" t="s">
        <v>2659</v>
      </c>
      <c r="E275" t="s">
        <v>2660</v>
      </c>
      <c r="F275" s="5" t="s">
        <v>1406</v>
      </c>
      <c r="G275" s="15">
        <v>-1</v>
      </c>
      <c r="H275" s="15">
        <f t="shared" si="4"/>
        <v>100.97999999999999</v>
      </c>
    </row>
    <row r="276" spans="1:8" x14ac:dyDescent="0.25">
      <c r="C276" s="24">
        <v>1620</v>
      </c>
      <c r="D276" t="s">
        <v>2661</v>
      </c>
      <c r="E276" t="s">
        <v>2585</v>
      </c>
      <c r="F276" s="3" t="s">
        <v>681</v>
      </c>
      <c r="G276" s="15">
        <v>0.3</v>
      </c>
      <c r="H276" s="15">
        <f t="shared" si="4"/>
        <v>101.27999999999999</v>
      </c>
    </row>
    <row r="277" spans="1:8" x14ac:dyDescent="0.25">
      <c r="C277" s="24">
        <v>1700</v>
      </c>
      <c r="D277" t="s">
        <v>2662</v>
      </c>
      <c r="E277" t="s">
        <v>2663</v>
      </c>
      <c r="F277" s="3" t="s">
        <v>1272</v>
      </c>
      <c r="G277" s="15">
        <v>0.3</v>
      </c>
      <c r="H277" s="15">
        <f t="shared" si="4"/>
        <v>101.57999999999998</v>
      </c>
    </row>
    <row r="278" spans="1:8" x14ac:dyDescent="0.25">
      <c r="C278" s="24">
        <v>1735</v>
      </c>
      <c r="D278" t="s">
        <v>83</v>
      </c>
      <c r="E278" t="s">
        <v>2131</v>
      </c>
      <c r="F278" s="3" t="s">
        <v>946</v>
      </c>
      <c r="G278" s="15">
        <v>0</v>
      </c>
      <c r="H278" s="15">
        <f t="shared" si="4"/>
        <v>101.57999999999998</v>
      </c>
    </row>
    <row r="279" spans="1:8" x14ac:dyDescent="0.25">
      <c r="A279" s="14">
        <v>43617</v>
      </c>
      <c r="B279" t="s">
        <v>2664</v>
      </c>
      <c r="C279" s="24">
        <v>1430</v>
      </c>
      <c r="D279" t="s">
        <v>2665</v>
      </c>
      <c r="E279" t="s">
        <v>2666</v>
      </c>
      <c r="F279" s="3" t="s">
        <v>1267</v>
      </c>
      <c r="G279" s="15">
        <v>0.15</v>
      </c>
      <c r="H279" s="15">
        <f t="shared" si="4"/>
        <v>101.72999999999999</v>
      </c>
    </row>
    <row r="280" spans="1:8" x14ac:dyDescent="0.25">
      <c r="C280" s="24">
        <v>1505</v>
      </c>
      <c r="D280" t="s">
        <v>2667</v>
      </c>
      <c r="E280" t="s">
        <v>2668</v>
      </c>
      <c r="F280" s="5" t="s">
        <v>1526</v>
      </c>
      <c r="G280" s="15">
        <v>-1.5</v>
      </c>
      <c r="H280" s="15">
        <f t="shared" si="4"/>
        <v>100.22999999999999</v>
      </c>
    </row>
    <row r="281" spans="1:8" x14ac:dyDescent="0.25">
      <c r="C281" s="24">
        <v>1540</v>
      </c>
      <c r="D281" t="s">
        <v>2013</v>
      </c>
      <c r="E281" t="s">
        <v>1745</v>
      </c>
      <c r="F281" s="3" t="s">
        <v>1109</v>
      </c>
      <c r="G281" s="15">
        <v>0</v>
      </c>
      <c r="H281" s="15">
        <f t="shared" si="4"/>
        <v>100.22999999999999</v>
      </c>
    </row>
    <row r="282" spans="1:8" x14ac:dyDescent="0.25">
      <c r="C282" s="24">
        <v>1620</v>
      </c>
      <c r="D282" t="s">
        <v>2669</v>
      </c>
      <c r="E282" t="s">
        <v>2670</v>
      </c>
      <c r="F282" s="5" t="s">
        <v>2359</v>
      </c>
      <c r="G282" s="15">
        <v>-1</v>
      </c>
      <c r="H282" s="15">
        <f t="shared" si="4"/>
        <v>99.22999999999999</v>
      </c>
    </row>
    <row r="283" spans="1:8" x14ac:dyDescent="0.25">
      <c r="C283" s="24">
        <v>1700</v>
      </c>
      <c r="D283" t="s">
        <v>852</v>
      </c>
      <c r="E283" t="s">
        <v>2671</v>
      </c>
      <c r="F283" s="3" t="s">
        <v>1415</v>
      </c>
      <c r="G283" s="15">
        <v>0.6</v>
      </c>
      <c r="H283" s="15">
        <f t="shared" si="4"/>
        <v>99.829999999999984</v>
      </c>
    </row>
    <row r="284" spans="1:8" x14ac:dyDescent="0.25">
      <c r="C284" s="24">
        <v>1735</v>
      </c>
      <c r="D284" t="s">
        <v>2672</v>
      </c>
      <c r="E284" t="s">
        <v>2673</v>
      </c>
      <c r="F284" s="5" t="s">
        <v>1503</v>
      </c>
      <c r="G284" s="15">
        <v>-1</v>
      </c>
      <c r="H284" s="15">
        <f t="shared" si="4"/>
        <v>98.829999999999984</v>
      </c>
    </row>
    <row r="285" spans="1:8" x14ac:dyDescent="0.25">
      <c r="A285" s="14">
        <v>43983</v>
      </c>
      <c r="B285" t="s">
        <v>2674</v>
      </c>
      <c r="C285" s="24">
        <v>1430</v>
      </c>
      <c r="D285" t="s">
        <v>2675</v>
      </c>
      <c r="E285" t="s">
        <v>2676</v>
      </c>
      <c r="F285" s="5" t="s">
        <v>1406</v>
      </c>
      <c r="G285" s="15">
        <v>-1</v>
      </c>
      <c r="H285" s="15">
        <f t="shared" si="4"/>
        <v>97.829999999999984</v>
      </c>
    </row>
    <row r="286" spans="1:8" x14ac:dyDescent="0.25">
      <c r="C286" s="24">
        <v>1505</v>
      </c>
      <c r="D286" t="s">
        <v>2677</v>
      </c>
      <c r="E286" t="s">
        <v>2637</v>
      </c>
      <c r="F286" s="3" t="s">
        <v>1097</v>
      </c>
      <c r="G286" s="15">
        <v>4.8</v>
      </c>
      <c r="H286" s="15">
        <f t="shared" si="4"/>
        <v>102.62999999999998</v>
      </c>
    </row>
    <row r="287" spans="1:8" x14ac:dyDescent="0.25">
      <c r="C287" s="24">
        <v>1540</v>
      </c>
      <c r="D287" t="s">
        <v>2678</v>
      </c>
      <c r="E287" t="s">
        <v>1743</v>
      </c>
      <c r="F287" s="3" t="s">
        <v>1511</v>
      </c>
      <c r="G287" s="15">
        <v>4.8</v>
      </c>
      <c r="H287" s="15">
        <f t="shared" si="4"/>
        <v>107.42999999999998</v>
      </c>
    </row>
    <row r="288" spans="1:8" x14ac:dyDescent="0.25">
      <c r="C288" s="24">
        <v>1620</v>
      </c>
      <c r="D288" t="s">
        <v>970</v>
      </c>
      <c r="E288" t="s">
        <v>2592</v>
      </c>
      <c r="F288" s="3" t="s">
        <v>471</v>
      </c>
      <c r="G288" s="15">
        <v>1.88</v>
      </c>
      <c r="H288" s="15">
        <f t="shared" si="4"/>
        <v>109.30999999999997</v>
      </c>
    </row>
    <row r="289" spans="1:8" x14ac:dyDescent="0.25">
      <c r="A289" s="14">
        <v>44348</v>
      </c>
      <c r="B289" t="s">
        <v>2679</v>
      </c>
      <c r="C289" s="24">
        <v>1430</v>
      </c>
      <c r="D289" t="s">
        <v>2680</v>
      </c>
      <c r="E289" t="s">
        <v>2681</v>
      </c>
      <c r="F289" s="5" t="s">
        <v>1376</v>
      </c>
      <c r="G289" s="15">
        <v>-1</v>
      </c>
      <c r="H289" s="15">
        <f t="shared" si="4"/>
        <v>108.30999999999997</v>
      </c>
    </row>
    <row r="290" spans="1:8" x14ac:dyDescent="0.25">
      <c r="C290" s="24">
        <v>1505</v>
      </c>
      <c r="D290" t="s">
        <v>2682</v>
      </c>
      <c r="E290" t="s">
        <v>209</v>
      </c>
      <c r="F290" s="5" t="s">
        <v>1234</v>
      </c>
      <c r="G290" s="15">
        <v>-1</v>
      </c>
      <c r="H290" s="15">
        <f t="shared" si="4"/>
        <v>107.30999999999997</v>
      </c>
    </row>
    <row r="291" spans="1:8" x14ac:dyDescent="0.25">
      <c r="C291" s="24">
        <v>1540</v>
      </c>
      <c r="D291" t="s">
        <v>1929</v>
      </c>
      <c r="E291" t="s">
        <v>2683</v>
      </c>
      <c r="F291" s="5" t="s">
        <v>885</v>
      </c>
      <c r="G291" s="15">
        <v>-1.5</v>
      </c>
      <c r="H291" s="15">
        <f t="shared" si="4"/>
        <v>105.80999999999997</v>
      </c>
    </row>
    <row r="292" spans="1:8" x14ac:dyDescent="0.25">
      <c r="C292" s="24">
        <v>1620</v>
      </c>
      <c r="D292" t="s">
        <v>2684</v>
      </c>
      <c r="E292" t="s">
        <v>2488</v>
      </c>
      <c r="F292" s="3" t="s">
        <v>978</v>
      </c>
      <c r="G292" s="15">
        <v>0.05</v>
      </c>
      <c r="H292" s="15">
        <f t="shared" si="4"/>
        <v>105.85999999999997</v>
      </c>
    </row>
    <row r="293" spans="1:8" x14ac:dyDescent="0.25">
      <c r="C293" s="24">
        <v>1700</v>
      </c>
      <c r="D293" t="s">
        <v>2685</v>
      </c>
      <c r="E293" t="s">
        <v>2688</v>
      </c>
      <c r="F293" s="3" t="s">
        <v>1500</v>
      </c>
      <c r="G293" s="15">
        <v>0.4</v>
      </c>
      <c r="H293" s="15">
        <f t="shared" si="4"/>
        <v>106.25999999999998</v>
      </c>
    </row>
    <row r="294" spans="1:8" x14ac:dyDescent="0.25">
      <c r="C294" s="24">
        <v>1735</v>
      </c>
      <c r="D294" t="s">
        <v>2686</v>
      </c>
      <c r="E294" t="s">
        <v>2687</v>
      </c>
      <c r="F294" s="3" t="s">
        <v>1272</v>
      </c>
      <c r="G294" s="15">
        <v>0.5</v>
      </c>
      <c r="H294" s="15">
        <f t="shared" si="4"/>
        <v>106.75999999999998</v>
      </c>
    </row>
    <row r="295" spans="1:8" x14ac:dyDescent="0.25">
      <c r="A295" s="14">
        <v>44713</v>
      </c>
      <c r="B295" t="s">
        <v>2689</v>
      </c>
      <c r="C295" s="24">
        <v>1430</v>
      </c>
      <c r="D295" t="s">
        <v>2690</v>
      </c>
      <c r="E295" t="s">
        <v>2691</v>
      </c>
      <c r="F295" s="3" t="s">
        <v>2136</v>
      </c>
      <c r="G295" s="15">
        <v>1.65</v>
      </c>
      <c r="H295" s="15">
        <f t="shared" si="4"/>
        <v>108.40999999999998</v>
      </c>
    </row>
    <row r="296" spans="1:8" x14ac:dyDescent="0.25">
      <c r="C296" s="24">
        <v>1505</v>
      </c>
      <c r="D296" t="s">
        <v>2692</v>
      </c>
      <c r="E296" t="s">
        <v>19</v>
      </c>
      <c r="F296" s="5" t="s">
        <v>964</v>
      </c>
      <c r="G296" s="15">
        <v>-1</v>
      </c>
      <c r="H296" s="15">
        <f t="shared" si="4"/>
        <v>107.40999999999998</v>
      </c>
    </row>
    <row r="297" spans="1:8" x14ac:dyDescent="0.25">
      <c r="C297" s="24">
        <v>1540</v>
      </c>
      <c r="D297" t="s">
        <v>1239</v>
      </c>
      <c r="E297" t="s">
        <v>2693</v>
      </c>
      <c r="F297" s="3" t="s">
        <v>1488</v>
      </c>
      <c r="G297" s="15">
        <v>0.1</v>
      </c>
      <c r="H297" s="15">
        <f t="shared" si="4"/>
        <v>107.50999999999998</v>
      </c>
    </row>
    <row r="298" spans="1:8" x14ac:dyDescent="0.25">
      <c r="C298" s="24">
        <v>1620</v>
      </c>
      <c r="D298" t="s">
        <v>1684</v>
      </c>
      <c r="E298" t="s">
        <v>1823</v>
      </c>
      <c r="F298" s="5" t="s">
        <v>1150</v>
      </c>
      <c r="G298" s="15">
        <v>-1</v>
      </c>
      <c r="H298" s="15">
        <f t="shared" si="4"/>
        <v>106.50999999999998</v>
      </c>
    </row>
    <row r="299" spans="1:8" x14ac:dyDescent="0.25">
      <c r="C299" s="24">
        <v>1700</v>
      </c>
      <c r="D299" t="s">
        <v>2564</v>
      </c>
      <c r="E299" t="s">
        <v>2694</v>
      </c>
      <c r="F299" s="5" t="s">
        <v>1514</v>
      </c>
      <c r="G299" s="15">
        <v>-1</v>
      </c>
      <c r="H299" s="15">
        <f t="shared" si="4"/>
        <v>105.50999999999998</v>
      </c>
    </row>
    <row r="300" spans="1:8" x14ac:dyDescent="0.25">
      <c r="C300" s="24">
        <v>1735</v>
      </c>
      <c r="D300" t="s">
        <v>2695</v>
      </c>
      <c r="E300" t="s">
        <v>512</v>
      </c>
      <c r="F300" s="5" t="s">
        <v>1826</v>
      </c>
      <c r="G300" s="15">
        <v>-2</v>
      </c>
      <c r="H300" s="15">
        <f t="shared" si="4"/>
        <v>103.50999999999998</v>
      </c>
    </row>
    <row r="301" spans="1:8" x14ac:dyDescent="0.25">
      <c r="A301" s="14">
        <v>47270</v>
      </c>
      <c r="B301" t="s">
        <v>672</v>
      </c>
      <c r="C301" s="24">
        <v>1425</v>
      </c>
      <c r="D301" t="s">
        <v>2320</v>
      </c>
      <c r="E301" t="s">
        <v>2696</v>
      </c>
      <c r="F301" s="5" t="s">
        <v>1503</v>
      </c>
      <c r="G301" s="15">
        <v>-1</v>
      </c>
      <c r="H301" s="15">
        <f t="shared" si="4"/>
        <v>102.50999999999998</v>
      </c>
    </row>
    <row r="302" spans="1:8" x14ac:dyDescent="0.25">
      <c r="C302" s="24">
        <v>1500</v>
      </c>
      <c r="D302" t="s">
        <v>2697</v>
      </c>
      <c r="E302" t="s">
        <v>2698</v>
      </c>
      <c r="F302" s="5" t="s">
        <v>1234</v>
      </c>
      <c r="G302" s="15">
        <v>-2</v>
      </c>
      <c r="H302" s="15">
        <f t="shared" si="4"/>
        <v>100.50999999999998</v>
      </c>
    </row>
    <row r="303" spans="1:8" x14ac:dyDescent="0.25">
      <c r="C303" s="24">
        <v>1535</v>
      </c>
      <c r="D303" t="s">
        <v>1645</v>
      </c>
      <c r="E303" t="s">
        <v>2663</v>
      </c>
      <c r="F303" s="5" t="s">
        <v>1234</v>
      </c>
      <c r="G303" s="15">
        <v>-1.5</v>
      </c>
      <c r="H303" s="15">
        <f t="shared" si="4"/>
        <v>99.009999999999977</v>
      </c>
    </row>
    <row r="304" spans="1:8" x14ac:dyDescent="0.25">
      <c r="B304" t="s">
        <v>1584</v>
      </c>
      <c r="C304" s="24">
        <v>1405</v>
      </c>
      <c r="D304" t="s">
        <v>2699</v>
      </c>
      <c r="E304" t="s">
        <v>470</v>
      </c>
      <c r="F304" s="3" t="s">
        <v>1268</v>
      </c>
      <c r="G304" s="15">
        <v>1.25</v>
      </c>
      <c r="H304" s="15">
        <f t="shared" si="4"/>
        <v>100.25999999999998</v>
      </c>
    </row>
    <row r="305" spans="1:9" x14ac:dyDescent="0.25">
      <c r="C305" s="24">
        <v>1515</v>
      </c>
      <c r="D305" t="s">
        <v>2700</v>
      </c>
      <c r="E305" t="s">
        <v>2701</v>
      </c>
      <c r="F305" s="5" t="s">
        <v>1496</v>
      </c>
      <c r="G305" s="15">
        <v>-1</v>
      </c>
      <c r="H305" s="15">
        <f t="shared" si="4"/>
        <v>99.259999999999977</v>
      </c>
    </row>
    <row r="306" spans="1:9" x14ac:dyDescent="0.25">
      <c r="B306" t="s">
        <v>1583</v>
      </c>
      <c r="C306" s="24">
        <v>1445</v>
      </c>
      <c r="D306" t="s">
        <v>2702</v>
      </c>
      <c r="E306" t="s">
        <v>2703</v>
      </c>
      <c r="F306" s="5" t="s">
        <v>1406</v>
      </c>
      <c r="G306" s="15">
        <v>-1</v>
      </c>
      <c r="H306" s="15">
        <f t="shared" si="4"/>
        <v>98.259999999999977</v>
      </c>
      <c r="I306" t="s">
        <v>2704</v>
      </c>
    </row>
    <row r="307" spans="1:9" x14ac:dyDescent="0.25">
      <c r="A307" s="14">
        <v>38899</v>
      </c>
      <c r="B307" t="s">
        <v>1100</v>
      </c>
      <c r="C307" s="24">
        <v>1350</v>
      </c>
      <c r="D307" t="s">
        <v>1620</v>
      </c>
      <c r="E307" t="s">
        <v>2585</v>
      </c>
      <c r="F307" t="s">
        <v>1339</v>
      </c>
      <c r="G307" s="15">
        <v>-1</v>
      </c>
      <c r="H307" s="15">
        <f t="shared" si="4"/>
        <v>97.259999999999977</v>
      </c>
    </row>
    <row r="308" spans="1:9" x14ac:dyDescent="0.25">
      <c r="C308" s="24">
        <v>1425</v>
      </c>
      <c r="D308" t="s">
        <v>2705</v>
      </c>
      <c r="E308" t="s">
        <v>1857</v>
      </c>
      <c r="F308" s="3" t="s">
        <v>1511</v>
      </c>
      <c r="G308" s="15">
        <v>3.6</v>
      </c>
      <c r="H308" s="15">
        <f t="shared" si="4"/>
        <v>100.85999999999997</v>
      </c>
    </row>
    <row r="309" spans="1:9" x14ac:dyDescent="0.25">
      <c r="C309" s="24">
        <v>1500</v>
      </c>
      <c r="D309" t="s">
        <v>2435</v>
      </c>
      <c r="E309" t="s">
        <v>2706</v>
      </c>
      <c r="F309" t="s">
        <v>870</v>
      </c>
      <c r="G309" s="15">
        <v>-1.5</v>
      </c>
      <c r="H309" s="15">
        <f t="shared" si="4"/>
        <v>99.359999999999971</v>
      </c>
    </row>
    <row r="310" spans="1:9" x14ac:dyDescent="0.25">
      <c r="C310" s="24">
        <v>1535</v>
      </c>
      <c r="D310" t="s">
        <v>1071</v>
      </c>
      <c r="E310" t="s">
        <v>2707</v>
      </c>
      <c r="F310" s="3" t="s">
        <v>1062</v>
      </c>
      <c r="G310" s="15">
        <v>2.2000000000000002</v>
      </c>
      <c r="H310" s="15">
        <f t="shared" si="4"/>
        <v>101.55999999999997</v>
      </c>
    </row>
    <row r="311" spans="1:9" x14ac:dyDescent="0.25">
      <c r="B311" t="s">
        <v>1026</v>
      </c>
      <c r="C311" s="24">
        <v>1405</v>
      </c>
      <c r="D311" t="s">
        <v>2550</v>
      </c>
      <c r="E311" t="s">
        <v>2488</v>
      </c>
      <c r="F311" t="s">
        <v>1496</v>
      </c>
      <c r="G311" s="15">
        <v>-1</v>
      </c>
      <c r="H311" s="15">
        <f t="shared" si="4"/>
        <v>100.55999999999997</v>
      </c>
    </row>
    <row r="312" spans="1:9" x14ac:dyDescent="0.25">
      <c r="C312" s="24">
        <v>1440</v>
      </c>
      <c r="D312" t="s">
        <v>2599</v>
      </c>
      <c r="E312" t="s">
        <v>1292</v>
      </c>
      <c r="F312" s="3" t="s">
        <v>1334</v>
      </c>
      <c r="G312" s="15">
        <v>2.5</v>
      </c>
      <c r="H312" s="15">
        <f t="shared" si="4"/>
        <v>103.05999999999997</v>
      </c>
    </row>
    <row r="313" spans="1:9" x14ac:dyDescent="0.25">
      <c r="C313" s="24">
        <v>1515</v>
      </c>
      <c r="D313" t="s">
        <v>2529</v>
      </c>
      <c r="E313" t="s">
        <v>2645</v>
      </c>
      <c r="F313" t="s">
        <v>1377</v>
      </c>
      <c r="G313" s="15">
        <v>-1</v>
      </c>
      <c r="H313" s="15">
        <f t="shared" si="4"/>
        <v>102.05999999999997</v>
      </c>
    </row>
    <row r="314" spans="1:9" x14ac:dyDescent="0.25">
      <c r="A314" s="14">
        <v>40725</v>
      </c>
      <c r="B314" t="s">
        <v>2708</v>
      </c>
      <c r="C314" s="24">
        <v>1350</v>
      </c>
      <c r="D314" t="s">
        <v>2709</v>
      </c>
      <c r="E314" t="s">
        <v>1943</v>
      </c>
      <c r="F314" s="5" t="s">
        <v>176</v>
      </c>
      <c r="G314" s="15">
        <v>-1.5</v>
      </c>
      <c r="H314" s="15">
        <f t="shared" si="4"/>
        <v>100.55999999999997</v>
      </c>
    </row>
    <row r="315" spans="1:9" x14ac:dyDescent="0.25">
      <c r="C315" s="24">
        <v>1425</v>
      </c>
      <c r="D315" t="s">
        <v>2710</v>
      </c>
      <c r="E315" t="s">
        <v>2230</v>
      </c>
      <c r="F315" s="5" t="s">
        <v>1508</v>
      </c>
      <c r="G315" s="15">
        <v>-1</v>
      </c>
      <c r="H315" s="15">
        <f t="shared" si="4"/>
        <v>99.559999999999974</v>
      </c>
    </row>
    <row r="316" spans="1:9" x14ac:dyDescent="0.25">
      <c r="C316" s="24">
        <v>1500</v>
      </c>
      <c r="D316" t="s">
        <v>2594</v>
      </c>
      <c r="E316" t="s">
        <v>2711</v>
      </c>
      <c r="F316" s="3" t="s">
        <v>1500</v>
      </c>
      <c r="G316" s="15">
        <v>0.8</v>
      </c>
      <c r="H316" s="15">
        <f t="shared" si="4"/>
        <v>100.35999999999997</v>
      </c>
    </row>
    <row r="317" spans="1:9" x14ac:dyDescent="0.25">
      <c r="C317" s="24">
        <v>1535</v>
      </c>
      <c r="D317" t="s">
        <v>1239</v>
      </c>
      <c r="E317" t="s">
        <v>2712</v>
      </c>
      <c r="F317" s="5" t="s">
        <v>1813</v>
      </c>
      <c r="G317" s="15">
        <v>-1</v>
      </c>
      <c r="H317" s="15">
        <f t="shared" si="4"/>
        <v>99.359999999999971</v>
      </c>
    </row>
    <row r="318" spans="1:9" x14ac:dyDescent="0.25">
      <c r="A318" s="14">
        <v>41091</v>
      </c>
      <c r="B318" t="s">
        <v>2721</v>
      </c>
      <c r="C318" s="24">
        <v>1350</v>
      </c>
      <c r="D318" t="s">
        <v>2713</v>
      </c>
      <c r="E318" t="s">
        <v>2714</v>
      </c>
      <c r="F318" s="3" t="s">
        <v>2719</v>
      </c>
      <c r="G318" s="15">
        <v>0.38</v>
      </c>
      <c r="H318" s="15">
        <f t="shared" si="4"/>
        <v>99.739999999999966</v>
      </c>
    </row>
    <row r="319" spans="1:9" x14ac:dyDescent="0.25">
      <c r="C319" s="24">
        <v>1425</v>
      </c>
      <c r="D319" t="s">
        <v>2715</v>
      </c>
      <c r="E319" t="s">
        <v>2716</v>
      </c>
      <c r="F319" s="5" t="s">
        <v>964</v>
      </c>
      <c r="G319" s="15">
        <v>-1</v>
      </c>
      <c r="H319" s="15">
        <f t="shared" si="4"/>
        <v>98.739999999999966</v>
      </c>
    </row>
    <row r="320" spans="1:9" x14ac:dyDescent="0.25">
      <c r="C320" s="24">
        <v>1500</v>
      </c>
      <c r="D320" t="s">
        <v>2686</v>
      </c>
      <c r="E320" t="s">
        <v>2717</v>
      </c>
      <c r="F320" s="5" t="s">
        <v>1149</v>
      </c>
      <c r="G320" s="15">
        <v>-2</v>
      </c>
      <c r="H320" s="15">
        <f t="shared" si="4"/>
        <v>96.739999999999966</v>
      </c>
    </row>
    <row r="321" spans="1:8" x14ac:dyDescent="0.25">
      <c r="C321" s="24">
        <v>1535</v>
      </c>
      <c r="D321" t="s">
        <v>1864</v>
      </c>
      <c r="E321" t="s">
        <v>2483</v>
      </c>
      <c r="F321" s="3" t="s">
        <v>759</v>
      </c>
      <c r="G321" s="15">
        <v>5</v>
      </c>
      <c r="H321" s="15">
        <f t="shared" si="4"/>
        <v>101.73999999999997</v>
      </c>
    </row>
    <row r="322" spans="1:8" x14ac:dyDescent="0.25">
      <c r="B322" t="s">
        <v>1583</v>
      </c>
      <c r="C322" s="24">
        <v>1440</v>
      </c>
      <c r="D322" t="s">
        <v>2718</v>
      </c>
      <c r="E322" t="s">
        <v>2720</v>
      </c>
      <c r="F322" s="3" t="s">
        <v>1033</v>
      </c>
      <c r="G322" s="15">
        <v>-0.13</v>
      </c>
      <c r="H322" s="15">
        <f t="shared" si="4"/>
        <v>101.60999999999997</v>
      </c>
    </row>
    <row r="323" spans="1:8" x14ac:dyDescent="0.25">
      <c r="C323" s="24">
        <v>1515</v>
      </c>
      <c r="D323" t="s">
        <v>1649</v>
      </c>
      <c r="E323" t="s">
        <v>2653</v>
      </c>
      <c r="F323" s="3" t="s">
        <v>703</v>
      </c>
      <c r="G323" s="15">
        <v>0.05</v>
      </c>
      <c r="H323" s="15">
        <f t="shared" si="4"/>
        <v>101.65999999999997</v>
      </c>
    </row>
    <row r="324" spans="1:8" x14ac:dyDescent="0.25">
      <c r="A324" s="14">
        <v>41456</v>
      </c>
      <c r="B324" t="s">
        <v>2722</v>
      </c>
      <c r="C324" s="24">
        <v>1420</v>
      </c>
      <c r="D324" t="s">
        <v>2723</v>
      </c>
      <c r="E324" t="s">
        <v>2724</v>
      </c>
      <c r="F324" s="5" t="s">
        <v>1149</v>
      </c>
      <c r="G324" s="15">
        <v>-1</v>
      </c>
      <c r="H324" s="15">
        <f t="shared" ref="H324:H388" si="5">+H323+G324</f>
        <v>100.65999999999997</v>
      </c>
    </row>
    <row r="325" spans="1:8" x14ac:dyDescent="0.25">
      <c r="C325" s="24">
        <v>1455</v>
      </c>
      <c r="D325" t="s">
        <v>2725</v>
      </c>
      <c r="E325" t="s">
        <v>1963</v>
      </c>
      <c r="F325" s="5" t="s">
        <v>1018</v>
      </c>
      <c r="G325" s="15">
        <v>-1</v>
      </c>
      <c r="H325" s="15">
        <f t="shared" si="5"/>
        <v>99.659999999999968</v>
      </c>
    </row>
    <row r="326" spans="1:8" x14ac:dyDescent="0.25">
      <c r="C326" s="24">
        <v>1530</v>
      </c>
      <c r="D326" t="s">
        <v>2556</v>
      </c>
      <c r="E326" t="s">
        <v>2726</v>
      </c>
      <c r="F326" s="5" t="s">
        <v>2090</v>
      </c>
      <c r="G326" s="15">
        <v>-1</v>
      </c>
      <c r="H326" s="15">
        <f t="shared" si="5"/>
        <v>98.659999999999968</v>
      </c>
    </row>
    <row r="327" spans="1:8" x14ac:dyDescent="0.25">
      <c r="C327" s="24">
        <v>1640</v>
      </c>
      <c r="D327" t="s">
        <v>2732</v>
      </c>
      <c r="E327" t="s">
        <v>2733</v>
      </c>
      <c r="F327" s="5" t="s">
        <v>1234</v>
      </c>
      <c r="G327" s="15">
        <v>-1.5</v>
      </c>
      <c r="H327" s="15">
        <f t="shared" si="5"/>
        <v>97.159999999999968</v>
      </c>
    </row>
    <row r="328" spans="1:8" x14ac:dyDescent="0.25">
      <c r="B328" t="s">
        <v>1582</v>
      </c>
      <c r="C328" s="24">
        <v>1345</v>
      </c>
      <c r="D328" t="s">
        <v>2728</v>
      </c>
      <c r="E328" t="s">
        <v>2729</v>
      </c>
      <c r="F328" s="3" t="s">
        <v>2734</v>
      </c>
      <c r="G328" s="15">
        <v>0.7</v>
      </c>
      <c r="H328" s="15">
        <f t="shared" si="5"/>
        <v>97.859999999999971</v>
      </c>
    </row>
    <row r="329" spans="1:8" x14ac:dyDescent="0.25">
      <c r="C329" s="24">
        <v>1600</v>
      </c>
      <c r="D329" t="s">
        <v>1002</v>
      </c>
      <c r="E329" t="s">
        <v>2727</v>
      </c>
      <c r="F329" s="3" t="s">
        <v>1946</v>
      </c>
      <c r="G329" s="15">
        <v>4</v>
      </c>
      <c r="H329" s="15">
        <f t="shared" si="5"/>
        <v>101.85999999999997</v>
      </c>
    </row>
    <row r="330" spans="1:8" x14ac:dyDescent="0.25">
      <c r="B330" t="s">
        <v>1583</v>
      </c>
      <c r="C330" s="24">
        <v>1405</v>
      </c>
      <c r="D330" t="s">
        <v>2623</v>
      </c>
      <c r="E330" t="s">
        <v>1745</v>
      </c>
      <c r="F330" s="5" t="s">
        <v>1508</v>
      </c>
      <c r="G330" s="15">
        <v>-1</v>
      </c>
      <c r="H330" s="15">
        <f t="shared" si="5"/>
        <v>100.85999999999997</v>
      </c>
    </row>
    <row r="331" spans="1:8" x14ac:dyDescent="0.25">
      <c r="C331" s="24">
        <v>1440</v>
      </c>
      <c r="D331" t="s">
        <v>2730</v>
      </c>
      <c r="E331" t="s">
        <v>1176</v>
      </c>
      <c r="F331" s="5" t="s">
        <v>703</v>
      </c>
      <c r="G331" s="15">
        <v>-1</v>
      </c>
      <c r="H331" s="15">
        <f t="shared" si="5"/>
        <v>99.859999999999971</v>
      </c>
    </row>
    <row r="332" spans="1:8" x14ac:dyDescent="0.25">
      <c r="C332" s="24">
        <v>1515</v>
      </c>
      <c r="D332" t="s">
        <v>2615</v>
      </c>
      <c r="E332" t="s">
        <v>2585</v>
      </c>
      <c r="F332" s="5" t="s">
        <v>1331</v>
      </c>
      <c r="G332" s="15">
        <v>-1</v>
      </c>
      <c r="H332" s="15">
        <f t="shared" si="5"/>
        <v>98.859999999999971</v>
      </c>
    </row>
    <row r="333" spans="1:8" x14ac:dyDescent="0.25">
      <c r="C333" s="24">
        <v>1550</v>
      </c>
      <c r="D333" t="s">
        <v>2023</v>
      </c>
      <c r="E333" t="s">
        <v>2731</v>
      </c>
      <c r="F333" s="5" t="s">
        <v>1406</v>
      </c>
      <c r="G333" s="15">
        <v>-1</v>
      </c>
      <c r="H333" s="15">
        <f t="shared" si="5"/>
        <v>97.859999999999971</v>
      </c>
    </row>
    <row r="334" spans="1:8" x14ac:dyDescent="0.25">
      <c r="A334" s="14">
        <v>44013</v>
      </c>
      <c r="B334" t="s">
        <v>1132</v>
      </c>
      <c r="C334" s="24">
        <v>1350</v>
      </c>
      <c r="D334" t="s">
        <v>2735</v>
      </c>
      <c r="E334" t="s">
        <v>2230</v>
      </c>
      <c r="F334" s="3" t="s">
        <v>1300</v>
      </c>
      <c r="G334" s="15">
        <v>-0.06</v>
      </c>
      <c r="H334" s="15">
        <f t="shared" si="5"/>
        <v>97.799999999999969</v>
      </c>
    </row>
    <row r="335" spans="1:8" x14ac:dyDescent="0.25">
      <c r="C335" s="24">
        <v>1425</v>
      </c>
      <c r="D335" t="s">
        <v>2736</v>
      </c>
      <c r="E335" t="s">
        <v>2737</v>
      </c>
      <c r="F335" s="5" t="s">
        <v>1342</v>
      </c>
      <c r="G335" s="15">
        <v>-1</v>
      </c>
      <c r="H335" s="15">
        <f t="shared" si="5"/>
        <v>96.799999999999969</v>
      </c>
    </row>
    <row r="336" spans="1:8" x14ac:dyDescent="0.25">
      <c r="C336" s="24">
        <v>1500</v>
      </c>
      <c r="D336" t="s">
        <v>1975</v>
      </c>
      <c r="E336" t="s">
        <v>664</v>
      </c>
      <c r="F336" s="5" t="s">
        <v>79</v>
      </c>
      <c r="G336" s="15">
        <v>-2</v>
      </c>
      <c r="H336" s="15">
        <f t="shared" si="5"/>
        <v>94.799999999999969</v>
      </c>
    </row>
    <row r="337" spans="1:9" x14ac:dyDescent="0.25">
      <c r="C337" s="24">
        <v>1540</v>
      </c>
      <c r="D337" t="s">
        <v>2738</v>
      </c>
      <c r="E337" t="s">
        <v>2739</v>
      </c>
      <c r="F337" s="5" t="s">
        <v>1347</v>
      </c>
      <c r="G337" s="15">
        <v>-1.5</v>
      </c>
      <c r="H337" s="15">
        <f t="shared" si="5"/>
        <v>93.299999999999969</v>
      </c>
    </row>
    <row r="338" spans="1:9" x14ac:dyDescent="0.25">
      <c r="B338" t="s">
        <v>1135</v>
      </c>
      <c r="C338" s="24">
        <v>1410</v>
      </c>
      <c r="D338" t="s">
        <v>2740</v>
      </c>
      <c r="E338" t="s">
        <v>2741</v>
      </c>
      <c r="F338" s="5" t="s">
        <v>1508</v>
      </c>
      <c r="G338" s="15">
        <v>-1</v>
      </c>
      <c r="H338" s="15">
        <f t="shared" si="5"/>
        <v>92.299999999999969</v>
      </c>
    </row>
    <row r="339" spans="1:9" x14ac:dyDescent="0.25">
      <c r="C339" s="24">
        <v>1520</v>
      </c>
      <c r="D339" t="s">
        <v>2743</v>
      </c>
      <c r="E339" t="s">
        <v>2660</v>
      </c>
      <c r="F339" s="5" t="s">
        <v>2105</v>
      </c>
      <c r="G339" s="15">
        <v>-1</v>
      </c>
      <c r="H339" s="15">
        <f t="shared" si="5"/>
        <v>91.299999999999969</v>
      </c>
    </row>
    <row r="340" spans="1:9" x14ac:dyDescent="0.25">
      <c r="B340" t="s">
        <v>1584</v>
      </c>
      <c r="C340" s="24">
        <v>1440</v>
      </c>
      <c r="D340" t="s">
        <v>2742</v>
      </c>
      <c r="E340" t="s">
        <v>2454</v>
      </c>
      <c r="F340" s="5" t="s">
        <v>1182</v>
      </c>
      <c r="G340" s="15">
        <v>-1</v>
      </c>
      <c r="H340" s="15">
        <f t="shared" si="5"/>
        <v>90.299999999999969</v>
      </c>
    </row>
    <row r="341" spans="1:9" x14ac:dyDescent="0.25">
      <c r="A341" s="14">
        <v>46569</v>
      </c>
      <c r="B341" t="s">
        <v>1582</v>
      </c>
      <c r="C341" s="24">
        <v>1350</v>
      </c>
      <c r="D341" t="s">
        <v>2699</v>
      </c>
      <c r="E341" t="s">
        <v>217</v>
      </c>
      <c r="F341" s="5" t="s">
        <v>2744</v>
      </c>
      <c r="G341" s="15">
        <v>-1</v>
      </c>
      <c r="H341" s="15">
        <f t="shared" si="5"/>
        <v>89.299999999999969</v>
      </c>
    </row>
    <row r="342" spans="1:9" x14ac:dyDescent="0.25">
      <c r="C342" s="24">
        <v>1425</v>
      </c>
      <c r="D342" t="s">
        <v>2597</v>
      </c>
      <c r="E342" t="s">
        <v>2745</v>
      </c>
      <c r="F342" s="3" t="s">
        <v>1169</v>
      </c>
      <c r="G342" s="15">
        <v>2.66</v>
      </c>
      <c r="H342" s="15">
        <f t="shared" si="5"/>
        <v>91.959999999999965</v>
      </c>
    </row>
    <row r="343" spans="1:9" x14ac:dyDescent="0.25">
      <c r="C343" s="24">
        <v>1500</v>
      </c>
      <c r="D343" t="s">
        <v>2746</v>
      </c>
      <c r="E343" t="s">
        <v>2747</v>
      </c>
      <c r="F343" s="3" t="s">
        <v>170</v>
      </c>
      <c r="G343" s="15">
        <v>0.5</v>
      </c>
      <c r="H343" s="15">
        <f t="shared" si="5"/>
        <v>92.459999999999965</v>
      </c>
    </row>
    <row r="344" spans="1:9" x14ac:dyDescent="0.25">
      <c r="C344" s="24">
        <v>1540</v>
      </c>
      <c r="D344" t="s">
        <v>1071</v>
      </c>
      <c r="E344" t="s">
        <v>693</v>
      </c>
      <c r="F344" s="3" t="s">
        <v>1882</v>
      </c>
      <c r="G344" s="15">
        <v>0.62</v>
      </c>
      <c r="H344" s="15">
        <f t="shared" si="5"/>
        <v>93.07999999999997</v>
      </c>
    </row>
    <row r="345" spans="1:9" x14ac:dyDescent="0.25">
      <c r="B345" t="s">
        <v>1583</v>
      </c>
      <c r="C345" s="24">
        <v>1405</v>
      </c>
      <c r="D345" t="s">
        <v>1766</v>
      </c>
      <c r="E345" t="s">
        <v>2748</v>
      </c>
      <c r="F345" s="3" t="s">
        <v>805</v>
      </c>
      <c r="G345" s="15">
        <v>-0.23</v>
      </c>
      <c r="H345" s="15">
        <f t="shared" si="5"/>
        <v>92.849999999999966</v>
      </c>
    </row>
    <row r="346" spans="1:9" x14ac:dyDescent="0.25">
      <c r="C346" s="24">
        <v>1440</v>
      </c>
      <c r="D346" t="s">
        <v>1970</v>
      </c>
      <c r="E346" t="s">
        <v>2749</v>
      </c>
      <c r="F346" s="3" t="s">
        <v>129</v>
      </c>
      <c r="G346" s="15">
        <v>0.4</v>
      </c>
      <c r="H346" s="15">
        <f t="shared" si="5"/>
        <v>93.249999999999972</v>
      </c>
    </row>
    <row r="347" spans="1:9" x14ac:dyDescent="0.25">
      <c r="C347" s="24">
        <v>1515</v>
      </c>
      <c r="D347" t="s">
        <v>232</v>
      </c>
      <c r="E347" t="s">
        <v>525</v>
      </c>
      <c r="F347" s="5" t="s">
        <v>313</v>
      </c>
      <c r="G347" s="15">
        <v>-1</v>
      </c>
      <c r="H347" s="15">
        <f t="shared" si="5"/>
        <v>92.249999999999972</v>
      </c>
      <c r="I347" s="3"/>
    </row>
    <row r="348" spans="1:9" x14ac:dyDescent="0.25">
      <c r="A348" s="14">
        <v>11140</v>
      </c>
      <c r="B348" t="s">
        <v>2750</v>
      </c>
      <c r="C348" s="24">
        <v>1350</v>
      </c>
      <c r="D348" t="s">
        <v>2751</v>
      </c>
      <c r="E348" t="s">
        <v>2752</v>
      </c>
      <c r="F348" s="5" t="s">
        <v>1151</v>
      </c>
      <c r="G348" s="15">
        <v>-2</v>
      </c>
      <c r="H348" s="15">
        <f t="shared" si="5"/>
        <v>90.249999999999972</v>
      </c>
    </row>
    <row r="349" spans="1:9" x14ac:dyDescent="0.25">
      <c r="C349" s="24">
        <v>1425</v>
      </c>
      <c r="D349" t="s">
        <v>2753</v>
      </c>
      <c r="E349" t="s">
        <v>2754</v>
      </c>
      <c r="F349" s="3" t="s">
        <v>1328</v>
      </c>
      <c r="G349" s="15">
        <v>1.5</v>
      </c>
      <c r="H349" s="15">
        <f t="shared" si="5"/>
        <v>91.749999999999972</v>
      </c>
    </row>
    <row r="350" spans="1:9" x14ac:dyDescent="0.25">
      <c r="C350" s="24">
        <v>1500</v>
      </c>
      <c r="D350" t="s">
        <v>2755</v>
      </c>
      <c r="E350" t="s">
        <v>1746</v>
      </c>
      <c r="F350" s="3" t="s">
        <v>759</v>
      </c>
      <c r="G350" s="15">
        <v>3.9</v>
      </c>
      <c r="H350" s="15">
        <f t="shared" si="5"/>
        <v>95.649999999999977</v>
      </c>
    </row>
    <row r="351" spans="1:9" x14ac:dyDescent="0.25">
      <c r="C351" s="24">
        <v>1535</v>
      </c>
      <c r="D351" t="s">
        <v>2756</v>
      </c>
      <c r="E351" t="s">
        <v>2757</v>
      </c>
      <c r="F351" s="5" t="s">
        <v>1376</v>
      </c>
      <c r="G351" s="15">
        <v>-1</v>
      </c>
      <c r="H351" s="15">
        <f t="shared" si="5"/>
        <v>94.649999999999977</v>
      </c>
    </row>
    <row r="352" spans="1:9" x14ac:dyDescent="0.25">
      <c r="B352" t="s">
        <v>2759</v>
      </c>
      <c r="C352" s="24">
        <v>1350</v>
      </c>
      <c r="D352" t="s">
        <v>2758</v>
      </c>
      <c r="E352" t="s">
        <v>2760</v>
      </c>
      <c r="F352" s="5" t="s">
        <v>1376</v>
      </c>
      <c r="G352" s="15">
        <v>-1.5</v>
      </c>
      <c r="H352" s="15">
        <f t="shared" si="5"/>
        <v>93.149999999999977</v>
      </c>
    </row>
    <row r="353" spans="1:9" x14ac:dyDescent="0.25">
      <c r="C353" s="24">
        <v>1425</v>
      </c>
      <c r="D353" t="s">
        <v>2629</v>
      </c>
      <c r="E353" t="s">
        <v>2761</v>
      </c>
      <c r="F353" s="5" t="s">
        <v>2136</v>
      </c>
      <c r="G353" s="15">
        <v>-1</v>
      </c>
      <c r="H353" s="15">
        <f t="shared" si="5"/>
        <v>92.149999999999977</v>
      </c>
    </row>
    <row r="354" spans="1:9" x14ac:dyDescent="0.25">
      <c r="C354" s="24">
        <v>1500</v>
      </c>
      <c r="D354" t="s">
        <v>2762</v>
      </c>
      <c r="E354" t="s">
        <v>2763</v>
      </c>
      <c r="F354" s="5" t="s">
        <v>1031</v>
      </c>
      <c r="G354" s="15">
        <v>-1</v>
      </c>
      <c r="H354" s="15">
        <f t="shared" si="5"/>
        <v>91.149999999999977</v>
      </c>
    </row>
    <row r="355" spans="1:9" x14ac:dyDescent="0.25">
      <c r="C355" s="24">
        <v>1535</v>
      </c>
      <c r="D355" t="s">
        <v>2764</v>
      </c>
      <c r="E355" t="s">
        <v>2765</v>
      </c>
      <c r="F355" s="5" t="s">
        <v>129</v>
      </c>
      <c r="G355" s="15">
        <v>-2</v>
      </c>
      <c r="H355" s="15">
        <f t="shared" si="5"/>
        <v>89.149999999999977</v>
      </c>
      <c r="I355" s="3" t="s">
        <v>1572</v>
      </c>
    </row>
    <row r="356" spans="1:9" x14ac:dyDescent="0.25">
      <c r="A356" s="14">
        <v>37104</v>
      </c>
      <c r="B356" t="s">
        <v>2766</v>
      </c>
      <c r="C356" s="24">
        <v>1350</v>
      </c>
      <c r="D356" t="s">
        <v>2767</v>
      </c>
      <c r="E356" t="s">
        <v>2768</v>
      </c>
      <c r="F356" s="5" t="s">
        <v>1182</v>
      </c>
      <c r="G356" s="15">
        <v>-2</v>
      </c>
      <c r="H356" s="15">
        <f t="shared" si="5"/>
        <v>87.149999999999977</v>
      </c>
    </row>
    <row r="357" spans="1:9" x14ac:dyDescent="0.25">
      <c r="C357" s="24">
        <v>1425</v>
      </c>
      <c r="D357" t="s">
        <v>2769</v>
      </c>
      <c r="E357" t="s">
        <v>2770</v>
      </c>
      <c r="F357" s="5" t="s">
        <v>1377</v>
      </c>
      <c r="G357" s="15">
        <v>-1</v>
      </c>
      <c r="H357" s="15">
        <f t="shared" si="5"/>
        <v>86.149999999999977</v>
      </c>
    </row>
    <row r="358" spans="1:9" x14ac:dyDescent="0.25">
      <c r="C358" s="24">
        <v>1500</v>
      </c>
      <c r="D358" t="s">
        <v>2771</v>
      </c>
      <c r="E358" t="s">
        <v>396</v>
      </c>
      <c r="F358" s="3" t="s">
        <v>263</v>
      </c>
      <c r="G358" s="15">
        <v>6.6</v>
      </c>
      <c r="H358" s="15">
        <f t="shared" si="5"/>
        <v>92.749999999999972</v>
      </c>
    </row>
    <row r="359" spans="1:9" x14ac:dyDescent="0.25">
      <c r="C359" s="24">
        <v>1535</v>
      </c>
      <c r="D359" t="s">
        <v>2772</v>
      </c>
      <c r="E359" t="s">
        <v>2773</v>
      </c>
      <c r="F359" s="3" t="s">
        <v>2774</v>
      </c>
      <c r="G359" s="15">
        <v>36</v>
      </c>
      <c r="H359" s="15">
        <f t="shared" si="5"/>
        <v>128.74999999999997</v>
      </c>
    </row>
    <row r="360" spans="1:9" x14ac:dyDescent="0.25">
      <c r="A360" s="14">
        <v>37469</v>
      </c>
      <c r="B360" t="s">
        <v>2775</v>
      </c>
      <c r="C360" s="24">
        <v>1350</v>
      </c>
      <c r="D360" t="s">
        <v>2560</v>
      </c>
      <c r="E360" t="s">
        <v>2737</v>
      </c>
      <c r="F360" s="5" t="s">
        <v>1514</v>
      </c>
      <c r="G360" s="15">
        <v>-1</v>
      </c>
      <c r="H360" s="15">
        <f t="shared" si="5"/>
        <v>127.74999999999997</v>
      </c>
    </row>
    <row r="361" spans="1:9" x14ac:dyDescent="0.25">
      <c r="C361" s="24">
        <v>1425</v>
      </c>
      <c r="D361" t="s">
        <v>2692</v>
      </c>
      <c r="E361" t="s">
        <v>2779</v>
      </c>
      <c r="F361" s="3" t="s">
        <v>1488</v>
      </c>
      <c r="G361" s="15">
        <v>0.35</v>
      </c>
      <c r="H361" s="15">
        <f t="shared" si="5"/>
        <v>128.09999999999997</v>
      </c>
    </row>
    <row r="362" spans="1:9" x14ac:dyDescent="0.25">
      <c r="C362" s="24">
        <v>1500</v>
      </c>
      <c r="D362" t="s">
        <v>2776</v>
      </c>
      <c r="E362" t="s">
        <v>2777</v>
      </c>
      <c r="F362" s="3" t="s">
        <v>2780</v>
      </c>
      <c r="G362" s="15">
        <v>9</v>
      </c>
      <c r="H362" s="15">
        <f t="shared" si="5"/>
        <v>137.09999999999997</v>
      </c>
    </row>
    <row r="363" spans="1:9" x14ac:dyDescent="0.25">
      <c r="C363" s="24">
        <v>1535</v>
      </c>
      <c r="D363" t="s">
        <v>1788</v>
      </c>
      <c r="E363" t="s">
        <v>2778</v>
      </c>
      <c r="F363" s="3" t="s">
        <v>1074</v>
      </c>
      <c r="G363" s="15">
        <v>0.33</v>
      </c>
      <c r="H363" s="15">
        <f t="shared" si="5"/>
        <v>137.42999999999998</v>
      </c>
    </row>
    <row r="364" spans="1:9" x14ac:dyDescent="0.25">
      <c r="A364" s="14">
        <v>37834</v>
      </c>
      <c r="B364" t="s">
        <v>2781</v>
      </c>
      <c r="C364" s="24">
        <v>1350</v>
      </c>
      <c r="D364" t="s">
        <v>2782</v>
      </c>
      <c r="E364" t="s">
        <v>2783</v>
      </c>
      <c r="F364" s="5" t="s">
        <v>1406</v>
      </c>
      <c r="G364" s="15">
        <v>-1.5</v>
      </c>
      <c r="H364" s="15">
        <f t="shared" si="5"/>
        <v>135.92999999999998</v>
      </c>
    </row>
    <row r="365" spans="1:9" x14ac:dyDescent="0.25">
      <c r="C365" s="24">
        <v>1425</v>
      </c>
      <c r="D365" t="s">
        <v>2784</v>
      </c>
      <c r="E365" t="s">
        <v>2785</v>
      </c>
      <c r="F365" s="3" t="s">
        <v>1288</v>
      </c>
      <c r="G365" s="15">
        <v>2.7</v>
      </c>
      <c r="H365" s="15">
        <f t="shared" si="5"/>
        <v>138.62999999999997</v>
      </c>
    </row>
    <row r="366" spans="1:9" x14ac:dyDescent="0.25">
      <c r="C366" s="24">
        <v>1500</v>
      </c>
      <c r="D366" t="s">
        <v>2599</v>
      </c>
      <c r="E366" t="s">
        <v>1954</v>
      </c>
      <c r="F366" s="3" t="s">
        <v>1288</v>
      </c>
      <c r="G366" s="15">
        <v>2.19</v>
      </c>
      <c r="H366" s="15">
        <f t="shared" si="5"/>
        <v>140.81999999999996</v>
      </c>
    </row>
    <row r="367" spans="1:9" x14ac:dyDescent="0.25">
      <c r="C367" s="24">
        <v>1540</v>
      </c>
      <c r="D367" t="s">
        <v>2786</v>
      </c>
      <c r="E367" t="s">
        <v>2787</v>
      </c>
      <c r="F367" s="3" t="s">
        <v>1511</v>
      </c>
      <c r="G367" s="15">
        <v>8.4</v>
      </c>
      <c r="H367" s="15">
        <f t="shared" si="5"/>
        <v>149.21999999999997</v>
      </c>
    </row>
    <row r="368" spans="1:9" x14ac:dyDescent="0.25">
      <c r="B368" t="s">
        <v>1584</v>
      </c>
      <c r="C368" s="24">
        <v>1405</v>
      </c>
      <c r="D368" t="s">
        <v>2788</v>
      </c>
      <c r="E368" t="s">
        <v>2230</v>
      </c>
      <c r="F368" s="5" t="s">
        <v>778</v>
      </c>
      <c r="G368" s="15">
        <v>-1</v>
      </c>
      <c r="H368" s="15">
        <f t="shared" si="5"/>
        <v>148.21999999999997</v>
      </c>
    </row>
    <row r="369" spans="1:9" x14ac:dyDescent="0.25">
      <c r="C369" s="24">
        <v>1440</v>
      </c>
      <c r="D369" t="s">
        <v>2789</v>
      </c>
      <c r="E369" t="s">
        <v>2660</v>
      </c>
      <c r="F369" s="5" t="s">
        <v>1347</v>
      </c>
      <c r="G369" s="15">
        <v>-1</v>
      </c>
      <c r="H369" s="15">
        <f t="shared" si="5"/>
        <v>147.21999999999997</v>
      </c>
    </row>
    <row r="370" spans="1:9" x14ac:dyDescent="0.25">
      <c r="A370" s="14">
        <v>40391</v>
      </c>
      <c r="B370" t="s">
        <v>1582</v>
      </c>
      <c r="C370" s="24">
        <v>1305</v>
      </c>
      <c r="D370" t="s">
        <v>1310</v>
      </c>
      <c r="E370" t="s">
        <v>2790</v>
      </c>
      <c r="F370" s="3" t="s">
        <v>487</v>
      </c>
      <c r="G370" s="15">
        <v>-0.25</v>
      </c>
      <c r="H370" s="15">
        <f t="shared" si="5"/>
        <v>146.96999999999997</v>
      </c>
    </row>
    <row r="371" spans="1:9" x14ac:dyDescent="0.25">
      <c r="C371" s="24">
        <v>1450</v>
      </c>
      <c r="D371" t="s">
        <v>92</v>
      </c>
      <c r="E371" t="s">
        <v>2791</v>
      </c>
      <c r="F371" s="5" t="s">
        <v>1331</v>
      </c>
      <c r="G371" s="15">
        <v>-1</v>
      </c>
      <c r="H371" s="15">
        <f t="shared" si="5"/>
        <v>145.96999999999997</v>
      </c>
    </row>
    <row r="372" spans="1:9" x14ac:dyDescent="0.25">
      <c r="C372" s="24">
        <v>1525</v>
      </c>
      <c r="D372" t="s">
        <v>2792</v>
      </c>
      <c r="E372" t="s">
        <v>2793</v>
      </c>
      <c r="F372" s="3" t="s">
        <v>946</v>
      </c>
      <c r="G372" s="15">
        <v>-0.05</v>
      </c>
      <c r="H372" s="15">
        <f t="shared" si="5"/>
        <v>145.91999999999996</v>
      </c>
    </row>
    <row r="373" spans="1:9" x14ac:dyDescent="0.25">
      <c r="C373" s="24">
        <v>1600</v>
      </c>
      <c r="D373" t="s">
        <v>2794</v>
      </c>
      <c r="E373" t="s">
        <v>2271</v>
      </c>
      <c r="F373" s="5" t="s">
        <v>1496</v>
      </c>
      <c r="G373" s="15">
        <v>-2</v>
      </c>
      <c r="H373" s="15">
        <f t="shared" si="5"/>
        <v>143.91999999999996</v>
      </c>
    </row>
    <row r="374" spans="1:9" x14ac:dyDescent="0.25">
      <c r="B374" t="s">
        <v>1026</v>
      </c>
      <c r="C374" s="24">
        <v>1355</v>
      </c>
      <c r="D374" t="s">
        <v>2795</v>
      </c>
      <c r="E374" t="s">
        <v>2796</v>
      </c>
      <c r="F374" s="3" t="s">
        <v>1328</v>
      </c>
      <c r="G374" s="15">
        <v>0.7</v>
      </c>
      <c r="H374" s="15">
        <f t="shared" si="5"/>
        <v>144.61999999999995</v>
      </c>
    </row>
    <row r="375" spans="1:9" x14ac:dyDescent="0.25">
      <c r="C375" s="24">
        <v>1430</v>
      </c>
      <c r="D375" t="s">
        <v>2797</v>
      </c>
      <c r="E375" t="s">
        <v>415</v>
      </c>
      <c r="F375" s="3" t="s">
        <v>365</v>
      </c>
      <c r="G375" s="15">
        <v>1.88</v>
      </c>
      <c r="H375" s="15">
        <f t="shared" si="5"/>
        <v>146.49999999999994</v>
      </c>
    </row>
    <row r="376" spans="1:9" x14ac:dyDescent="0.25">
      <c r="C376" s="24">
        <v>1505</v>
      </c>
      <c r="D376" t="s">
        <v>232</v>
      </c>
      <c r="E376" t="s">
        <v>2361</v>
      </c>
      <c r="F376" s="3" t="s">
        <v>365</v>
      </c>
      <c r="G376" s="15">
        <v>1.65</v>
      </c>
      <c r="H376" s="15">
        <f t="shared" si="5"/>
        <v>148.14999999999995</v>
      </c>
    </row>
    <row r="377" spans="1:9" x14ac:dyDescent="0.25">
      <c r="B377" t="s">
        <v>1584</v>
      </c>
      <c r="C377" s="24">
        <v>1545</v>
      </c>
      <c r="D377" t="s">
        <v>2798</v>
      </c>
      <c r="E377" t="s">
        <v>2488</v>
      </c>
      <c r="F377" s="3" t="s">
        <v>1690</v>
      </c>
      <c r="G377" s="15">
        <v>3.3</v>
      </c>
      <c r="H377" s="15">
        <f t="shared" si="5"/>
        <v>151.44999999999996</v>
      </c>
    </row>
    <row r="378" spans="1:9" x14ac:dyDescent="0.25">
      <c r="A378" s="14">
        <v>42948</v>
      </c>
      <c r="B378" t="s">
        <v>1132</v>
      </c>
      <c r="C378" s="24">
        <v>1425</v>
      </c>
      <c r="D378" t="s">
        <v>2799</v>
      </c>
      <c r="E378" t="s">
        <v>209</v>
      </c>
      <c r="F378" s="5" t="s">
        <v>1496</v>
      </c>
      <c r="G378" s="15">
        <v>-1</v>
      </c>
      <c r="H378" s="15">
        <f t="shared" si="5"/>
        <v>150.44999999999996</v>
      </c>
      <c r="I378" s="3"/>
    </row>
    <row r="379" spans="1:9" x14ac:dyDescent="0.25">
      <c r="C379" s="24">
        <v>1500</v>
      </c>
      <c r="D379" t="s">
        <v>2800</v>
      </c>
      <c r="E379" t="s">
        <v>2801</v>
      </c>
      <c r="F379" s="5" t="s">
        <v>1149</v>
      </c>
      <c r="G379" s="15">
        <v>-1</v>
      </c>
      <c r="H379" s="15">
        <f t="shared" si="5"/>
        <v>149.44999999999996</v>
      </c>
      <c r="I379" s="3"/>
    </row>
    <row r="380" spans="1:9" x14ac:dyDescent="0.25">
      <c r="C380" s="24">
        <v>1535</v>
      </c>
      <c r="D380" t="s">
        <v>2802</v>
      </c>
      <c r="E380" t="s">
        <v>2803</v>
      </c>
      <c r="F380" s="3" t="s">
        <v>993</v>
      </c>
      <c r="G380" s="15">
        <v>6.25</v>
      </c>
      <c r="H380" s="15">
        <f t="shared" si="5"/>
        <v>155.69999999999996</v>
      </c>
      <c r="I380" s="3"/>
    </row>
    <row r="381" spans="1:9" x14ac:dyDescent="0.25">
      <c r="B381" t="s">
        <v>1049</v>
      </c>
      <c r="C381" s="24">
        <v>1405</v>
      </c>
      <c r="D381" t="s">
        <v>2804</v>
      </c>
      <c r="E381" t="s">
        <v>2805</v>
      </c>
      <c r="F381" s="5" t="s">
        <v>1406</v>
      </c>
      <c r="G381" s="15">
        <v>-1.5</v>
      </c>
      <c r="H381" s="15">
        <f t="shared" si="5"/>
        <v>154.19999999999996</v>
      </c>
      <c r="I381" s="3"/>
    </row>
    <row r="382" spans="1:9" x14ac:dyDescent="0.25">
      <c r="C382" s="24">
        <v>1515</v>
      </c>
      <c r="D382" t="s">
        <v>2806</v>
      </c>
      <c r="E382" t="s">
        <v>2397</v>
      </c>
      <c r="F382" s="3" t="s">
        <v>2807</v>
      </c>
      <c r="G382" s="15">
        <v>1</v>
      </c>
      <c r="H382" s="15">
        <f t="shared" si="5"/>
        <v>155.19999999999996</v>
      </c>
      <c r="I382" s="3"/>
    </row>
    <row r="383" spans="1:9" x14ac:dyDescent="0.25">
      <c r="B383" t="s">
        <v>1584</v>
      </c>
      <c r="C383" s="24">
        <v>1445</v>
      </c>
      <c r="D383" t="s">
        <v>2808</v>
      </c>
      <c r="E383" t="s">
        <v>2809</v>
      </c>
      <c r="F383" s="5" t="s">
        <v>1376</v>
      </c>
      <c r="G383" s="15">
        <v>-1</v>
      </c>
      <c r="H383" s="15">
        <f t="shared" si="5"/>
        <v>154.19999999999996</v>
      </c>
    </row>
    <row r="384" spans="1:9" x14ac:dyDescent="0.25">
      <c r="A384" s="14">
        <v>44409</v>
      </c>
      <c r="B384" t="s">
        <v>1053</v>
      </c>
      <c r="C384" s="24">
        <v>1355</v>
      </c>
      <c r="D384" t="s">
        <v>2573</v>
      </c>
      <c r="E384" t="s">
        <v>2810</v>
      </c>
      <c r="F384" s="5" t="s">
        <v>1406</v>
      </c>
      <c r="G384" s="15">
        <v>-1</v>
      </c>
      <c r="H384" s="15">
        <f t="shared" si="5"/>
        <v>153.19999999999996</v>
      </c>
      <c r="I384" s="3"/>
    </row>
    <row r="385" spans="1:9" x14ac:dyDescent="0.25">
      <c r="C385" s="24">
        <v>1425</v>
      </c>
      <c r="D385" t="s">
        <v>2811</v>
      </c>
      <c r="E385" t="s">
        <v>2812</v>
      </c>
      <c r="F385" s="5" t="s">
        <v>1018</v>
      </c>
      <c r="G385" s="15">
        <v>-1</v>
      </c>
      <c r="H385" s="15">
        <f t="shared" si="5"/>
        <v>152.19999999999996</v>
      </c>
      <c r="I385" s="3"/>
    </row>
    <row r="386" spans="1:9" x14ac:dyDescent="0.25">
      <c r="C386" s="24">
        <v>1500</v>
      </c>
      <c r="D386" t="s">
        <v>2813</v>
      </c>
      <c r="E386" t="s">
        <v>2814</v>
      </c>
      <c r="F386" s="3" t="s">
        <v>433</v>
      </c>
      <c r="G386" s="15">
        <v>1.88</v>
      </c>
      <c r="H386" s="15">
        <f t="shared" si="5"/>
        <v>154.07999999999996</v>
      </c>
      <c r="I386" s="3"/>
    </row>
    <row r="387" spans="1:9" x14ac:dyDescent="0.25">
      <c r="C387" s="24">
        <v>1535</v>
      </c>
      <c r="D387" t="s">
        <v>1244</v>
      </c>
      <c r="E387" t="s">
        <v>2815</v>
      </c>
      <c r="F387" s="5" t="s">
        <v>168</v>
      </c>
      <c r="G387" s="15">
        <v>-2</v>
      </c>
      <c r="H387" s="15">
        <f t="shared" si="5"/>
        <v>152.07999999999996</v>
      </c>
    </row>
    <row r="388" spans="1:9" x14ac:dyDescent="0.25">
      <c r="A388" s="14">
        <v>44774</v>
      </c>
      <c r="B388" t="s">
        <v>1064</v>
      </c>
      <c r="C388" s="24">
        <v>1355</v>
      </c>
      <c r="D388" t="s">
        <v>2816</v>
      </c>
      <c r="E388" t="s">
        <v>2803</v>
      </c>
      <c r="F388" s="5" t="s">
        <v>964</v>
      </c>
      <c r="G388" s="15">
        <v>-1</v>
      </c>
      <c r="H388" s="15">
        <f t="shared" si="5"/>
        <v>151.07999999999996</v>
      </c>
      <c r="I388" s="3"/>
    </row>
    <row r="389" spans="1:9" x14ac:dyDescent="0.25">
      <c r="C389" s="24">
        <v>1425</v>
      </c>
      <c r="D389" t="s">
        <v>2817</v>
      </c>
      <c r="E389" t="s">
        <v>2818</v>
      </c>
      <c r="F389" s="3" t="s">
        <v>1416</v>
      </c>
      <c r="G389" s="15">
        <v>1.1000000000000001</v>
      </c>
      <c r="H389" s="15">
        <f t="shared" ref="H389:H407" si="6">+H388+G389</f>
        <v>152.17999999999995</v>
      </c>
      <c r="I389" s="3"/>
    </row>
    <row r="390" spans="1:9" x14ac:dyDescent="0.25">
      <c r="C390" s="24">
        <v>1500</v>
      </c>
      <c r="D390" t="s">
        <v>1836</v>
      </c>
      <c r="E390" t="s">
        <v>2819</v>
      </c>
      <c r="F390" s="3" t="s">
        <v>805</v>
      </c>
      <c r="G390" s="15">
        <v>0.08</v>
      </c>
      <c r="H390" s="15">
        <f t="shared" si="6"/>
        <v>152.25999999999996</v>
      </c>
      <c r="I390" s="3"/>
    </row>
    <row r="391" spans="1:9" x14ac:dyDescent="0.25">
      <c r="C391" s="24">
        <v>1535</v>
      </c>
      <c r="D391" t="s">
        <v>1071</v>
      </c>
      <c r="E391" t="s">
        <v>2820</v>
      </c>
      <c r="F391" s="3" t="s">
        <v>1074</v>
      </c>
      <c r="G391" s="15">
        <v>0.56999999999999995</v>
      </c>
      <c r="H391" s="15">
        <f t="shared" si="6"/>
        <v>152.82999999999996</v>
      </c>
    </row>
    <row r="392" spans="1:9" x14ac:dyDescent="0.25">
      <c r="A392" s="14">
        <v>45139</v>
      </c>
      <c r="B392" t="s">
        <v>1075</v>
      </c>
      <c r="C392" s="24">
        <v>1355</v>
      </c>
      <c r="D392" t="s">
        <v>2821</v>
      </c>
      <c r="E392" t="s">
        <v>2822</v>
      </c>
      <c r="F392" s="3" t="s">
        <v>1109</v>
      </c>
      <c r="G392" s="15">
        <v>0.25</v>
      </c>
      <c r="H392" s="15">
        <f t="shared" si="6"/>
        <v>153.07999999999996</v>
      </c>
      <c r="I392" s="3"/>
    </row>
    <row r="393" spans="1:9" x14ac:dyDescent="0.25">
      <c r="C393" s="24">
        <v>1425</v>
      </c>
      <c r="D393" t="s">
        <v>970</v>
      </c>
      <c r="E393" t="s">
        <v>2823</v>
      </c>
      <c r="F393" s="3" t="s">
        <v>1269</v>
      </c>
      <c r="G393" s="15">
        <v>1.07</v>
      </c>
      <c r="H393" s="15">
        <f t="shared" si="6"/>
        <v>154.14999999999995</v>
      </c>
      <c r="I393" s="3"/>
    </row>
    <row r="394" spans="1:9" x14ac:dyDescent="0.25">
      <c r="C394" s="24">
        <v>1500</v>
      </c>
      <c r="D394" t="s">
        <v>2824</v>
      </c>
      <c r="E394" t="s">
        <v>2825</v>
      </c>
      <c r="F394" s="3" t="s">
        <v>365</v>
      </c>
      <c r="G394" s="15">
        <v>2.81</v>
      </c>
      <c r="H394" s="15">
        <f t="shared" si="6"/>
        <v>156.95999999999995</v>
      </c>
      <c r="I394" s="3"/>
    </row>
    <row r="395" spans="1:9" x14ac:dyDescent="0.25">
      <c r="C395" s="24">
        <v>1535</v>
      </c>
      <c r="D395" t="s">
        <v>1927</v>
      </c>
      <c r="E395" t="s">
        <v>1823</v>
      </c>
      <c r="F395" s="5" t="s">
        <v>1031</v>
      </c>
      <c r="G395" s="15">
        <v>-1</v>
      </c>
      <c r="H395" s="15">
        <f t="shared" si="6"/>
        <v>155.95999999999995</v>
      </c>
    </row>
    <row r="396" spans="1:9" x14ac:dyDescent="0.25">
      <c r="A396" s="14">
        <v>45505</v>
      </c>
      <c r="B396" t="s">
        <v>1085</v>
      </c>
      <c r="C396" s="24">
        <v>1350</v>
      </c>
      <c r="D396" t="s">
        <v>2297</v>
      </c>
      <c r="E396" t="s">
        <v>415</v>
      </c>
      <c r="F396" s="5" t="s">
        <v>885</v>
      </c>
      <c r="G396" s="15">
        <v>-1</v>
      </c>
      <c r="H396" s="15">
        <f t="shared" si="6"/>
        <v>154.95999999999995</v>
      </c>
      <c r="I396" s="3"/>
    </row>
    <row r="397" spans="1:9" x14ac:dyDescent="0.25">
      <c r="C397" s="24">
        <v>1425</v>
      </c>
      <c r="D397" t="s">
        <v>2826</v>
      </c>
      <c r="E397" t="s">
        <v>2060</v>
      </c>
      <c r="F397" s="5" t="s">
        <v>1479</v>
      </c>
      <c r="G397" s="15">
        <v>-2</v>
      </c>
      <c r="H397" s="15">
        <f t="shared" si="6"/>
        <v>152.95999999999995</v>
      </c>
      <c r="I397" s="3"/>
    </row>
    <row r="398" spans="1:9" x14ac:dyDescent="0.25">
      <c r="C398" s="24">
        <v>1500</v>
      </c>
      <c r="D398" t="s">
        <v>950</v>
      </c>
      <c r="E398" t="s">
        <v>458</v>
      </c>
      <c r="F398" s="5" t="s">
        <v>2832</v>
      </c>
      <c r="G398" s="15">
        <v>-1</v>
      </c>
      <c r="H398" s="15">
        <f t="shared" si="6"/>
        <v>151.95999999999995</v>
      </c>
      <c r="I398" s="3"/>
    </row>
    <row r="399" spans="1:9" x14ac:dyDescent="0.25">
      <c r="C399" s="24">
        <v>1540</v>
      </c>
      <c r="D399" t="s">
        <v>2827</v>
      </c>
      <c r="E399" t="s">
        <v>2828</v>
      </c>
      <c r="F399" s="3" t="s">
        <v>2833</v>
      </c>
      <c r="G399" s="15">
        <v>3</v>
      </c>
      <c r="H399" s="15">
        <f t="shared" si="6"/>
        <v>154.95999999999995</v>
      </c>
      <c r="I399" s="3"/>
    </row>
    <row r="400" spans="1:9" x14ac:dyDescent="0.25">
      <c r="B400" t="s">
        <v>1425</v>
      </c>
      <c r="C400" s="24">
        <v>1405</v>
      </c>
      <c r="D400" t="s">
        <v>2829</v>
      </c>
      <c r="E400" t="s">
        <v>2830</v>
      </c>
      <c r="F400" s="3" t="s">
        <v>1169</v>
      </c>
      <c r="G400" s="15">
        <v>2.08</v>
      </c>
      <c r="H400" s="15">
        <f t="shared" si="6"/>
        <v>157.03999999999996</v>
      </c>
      <c r="I400" s="3"/>
    </row>
    <row r="401" spans="1:9" x14ac:dyDescent="0.25">
      <c r="C401" s="24">
        <v>1440</v>
      </c>
      <c r="D401" t="s">
        <v>2831</v>
      </c>
      <c r="E401" t="s">
        <v>1176</v>
      </c>
      <c r="F401" s="3" t="s">
        <v>1334</v>
      </c>
      <c r="G401" s="15">
        <v>2.5</v>
      </c>
      <c r="H401" s="15">
        <f t="shared" si="6"/>
        <v>159.53999999999996</v>
      </c>
    </row>
    <row r="402" spans="1:9" x14ac:dyDescent="0.25">
      <c r="A402" s="14">
        <v>11536</v>
      </c>
      <c r="B402" t="s">
        <v>1100</v>
      </c>
      <c r="C402" s="24">
        <v>1350</v>
      </c>
      <c r="D402" t="s">
        <v>2573</v>
      </c>
      <c r="E402" t="s">
        <v>2835</v>
      </c>
      <c r="F402" s="3" t="s">
        <v>1511</v>
      </c>
      <c r="G402" s="15">
        <v>5.4</v>
      </c>
      <c r="H402" s="15">
        <f t="shared" si="6"/>
        <v>164.93999999999997</v>
      </c>
      <c r="I402" s="3"/>
    </row>
    <row r="403" spans="1:9" x14ac:dyDescent="0.25">
      <c r="C403" s="24">
        <v>1425</v>
      </c>
      <c r="D403" t="s">
        <v>2836</v>
      </c>
      <c r="E403" t="s">
        <v>2803</v>
      </c>
      <c r="F403" s="5" t="s">
        <v>1347</v>
      </c>
      <c r="G403" s="15">
        <v>-1</v>
      </c>
      <c r="H403" s="15">
        <f t="shared" si="6"/>
        <v>163.93999999999997</v>
      </c>
      <c r="I403" s="3"/>
    </row>
    <row r="404" spans="1:9" x14ac:dyDescent="0.25">
      <c r="C404" s="24">
        <v>1500</v>
      </c>
      <c r="D404" t="s">
        <v>2837</v>
      </c>
      <c r="E404" t="s">
        <v>1954</v>
      </c>
      <c r="F404" s="3" t="s">
        <v>703</v>
      </c>
      <c r="G404" s="15">
        <v>-0.2</v>
      </c>
      <c r="H404" s="15">
        <f t="shared" si="6"/>
        <v>163.73999999999998</v>
      </c>
      <c r="I404" s="3"/>
    </row>
    <row r="405" spans="1:9" x14ac:dyDescent="0.25">
      <c r="B405" t="s">
        <v>1113</v>
      </c>
      <c r="C405" s="24">
        <v>1405</v>
      </c>
      <c r="D405" t="s">
        <v>2713</v>
      </c>
      <c r="E405" t="s">
        <v>2842</v>
      </c>
      <c r="F405" s="3" t="s">
        <v>947</v>
      </c>
      <c r="G405" s="15">
        <v>2.58</v>
      </c>
      <c r="H405" s="15">
        <f t="shared" si="6"/>
        <v>166.32</v>
      </c>
      <c r="I405" s="3"/>
    </row>
    <row r="406" spans="1:9" x14ac:dyDescent="0.25">
      <c r="C406" s="24">
        <v>1515</v>
      </c>
      <c r="D406" t="s">
        <v>2838</v>
      </c>
      <c r="E406" t="s">
        <v>2839</v>
      </c>
      <c r="F406" s="5" t="s">
        <v>1479</v>
      </c>
      <c r="G406" s="15">
        <v>-1</v>
      </c>
      <c r="H406" s="15">
        <f t="shared" si="6"/>
        <v>165.32</v>
      </c>
      <c r="I406" s="3"/>
    </row>
    <row r="407" spans="1:9" x14ac:dyDescent="0.25">
      <c r="B407" t="s">
        <v>1460</v>
      </c>
      <c r="C407" s="24">
        <v>1445</v>
      </c>
      <c r="D407" t="s">
        <v>2840</v>
      </c>
      <c r="E407" t="s">
        <v>2841</v>
      </c>
      <c r="F407" s="5" t="s">
        <v>1376</v>
      </c>
      <c r="G407" s="15">
        <v>-1</v>
      </c>
      <c r="H407" s="15">
        <f t="shared" si="6"/>
        <v>164.32</v>
      </c>
      <c r="I407" s="3" t="s">
        <v>2843</v>
      </c>
    </row>
    <row r="409" spans="1:9" x14ac:dyDescent="0.25">
      <c r="D409" s="42">
        <v>2019</v>
      </c>
      <c r="E409" s="28"/>
    </row>
    <row r="410" spans="1:9" x14ac:dyDescent="0.25">
      <c r="D410" s="30" t="s">
        <v>1274</v>
      </c>
      <c r="E410" s="30">
        <v>404</v>
      </c>
    </row>
    <row r="411" spans="1:9" x14ac:dyDescent="0.25">
      <c r="D411" s="30" t="s">
        <v>995</v>
      </c>
      <c r="E411" s="30">
        <v>199</v>
      </c>
    </row>
    <row r="412" spans="1:9" x14ac:dyDescent="0.25">
      <c r="D412" s="30" t="s">
        <v>2834</v>
      </c>
      <c r="E412" s="32">
        <f>+E411/E410</f>
        <v>0.49257425742574257</v>
      </c>
    </row>
    <row r="413" spans="1:9" x14ac:dyDescent="0.25">
      <c r="D413" s="30"/>
      <c r="E413" s="30"/>
    </row>
    <row r="414" spans="1:9" x14ac:dyDescent="0.25">
      <c r="D414" s="30" t="s">
        <v>1276</v>
      </c>
      <c r="E414" s="43">
        <v>501</v>
      </c>
    </row>
    <row r="415" spans="1:9" x14ac:dyDescent="0.25">
      <c r="D415" s="31" t="s">
        <v>1277</v>
      </c>
      <c r="E415" s="33">
        <v>164.32</v>
      </c>
    </row>
    <row r="416" spans="1:9" x14ac:dyDescent="0.25">
      <c r="D416" s="30" t="s">
        <v>1278</v>
      </c>
      <c r="E416" s="32">
        <f>+E415/E414</f>
        <v>0.32798403193612774</v>
      </c>
    </row>
    <row r="417" spans="4:5" x14ac:dyDescent="0.25">
      <c r="D417" s="30"/>
      <c r="E417" s="28"/>
    </row>
    <row r="418" spans="4:5" x14ac:dyDescent="0.25">
      <c r="D418" s="29" t="s">
        <v>2844</v>
      </c>
      <c r="E418" s="2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pane ySplit="4" topLeftCell="A30" activePane="bottomLeft" state="frozen"/>
      <selection pane="bottomLeft" activeCell="B100" sqref="B100"/>
    </sheetView>
  </sheetViews>
  <sheetFormatPr defaultColWidth="8.85546875" defaultRowHeight="15" x14ac:dyDescent="0.25"/>
  <cols>
    <col min="1" max="2" width="13.7109375" customWidth="1"/>
    <col min="3" max="3" width="49.85546875" customWidth="1"/>
    <col min="4" max="4" width="45.7109375" hidden="1" customWidth="1"/>
    <col min="5" max="5" width="8.85546875" style="24"/>
    <col min="6" max="6" width="32.42578125" customWidth="1"/>
  </cols>
  <sheetData>
    <row r="1" spans="1:7" s="5" customFormat="1" x14ac:dyDescent="0.25">
      <c r="A1" s="3" t="s">
        <v>723</v>
      </c>
      <c r="E1" s="6"/>
      <c r="F1" s="6"/>
    </row>
    <row r="2" spans="1:7" s="5" customFormat="1" x14ac:dyDescent="0.25">
      <c r="A2" s="3"/>
      <c r="E2" s="6"/>
      <c r="F2" s="6"/>
    </row>
    <row r="3" spans="1:7" s="5" customFormat="1" x14ac:dyDescent="0.25">
      <c r="E3" s="6"/>
      <c r="F3" s="6"/>
    </row>
    <row r="4" spans="1:7" s="5" customFormat="1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t="s">
        <v>724</v>
      </c>
      <c r="B5" t="s">
        <v>725</v>
      </c>
      <c r="C5" t="s">
        <v>726</v>
      </c>
      <c r="E5" s="24" t="s">
        <v>1455</v>
      </c>
      <c r="F5" t="s">
        <v>637</v>
      </c>
      <c r="G5" s="13">
        <v>5</v>
      </c>
    </row>
    <row r="6" spans="1:7" x14ac:dyDescent="0.25">
      <c r="B6" t="s">
        <v>728</v>
      </c>
      <c r="C6" t="s">
        <v>727</v>
      </c>
      <c r="E6" s="24" t="s">
        <v>1452</v>
      </c>
      <c r="F6" s="6" t="s">
        <v>1428</v>
      </c>
      <c r="G6" s="13">
        <v>5</v>
      </c>
    </row>
    <row r="7" spans="1:7" x14ac:dyDescent="0.25">
      <c r="B7" t="s">
        <v>730</v>
      </c>
      <c r="C7" t="s">
        <v>729</v>
      </c>
      <c r="E7" s="24" t="s">
        <v>1452</v>
      </c>
      <c r="F7" s="6" t="s">
        <v>1428</v>
      </c>
      <c r="G7" s="13">
        <v>5</v>
      </c>
    </row>
    <row r="8" spans="1:7" x14ac:dyDescent="0.25">
      <c r="B8" t="s">
        <v>732</v>
      </c>
      <c r="C8" t="s">
        <v>731</v>
      </c>
      <c r="E8" s="24" t="s">
        <v>1452</v>
      </c>
      <c r="F8" s="6" t="s">
        <v>1428</v>
      </c>
      <c r="G8" s="13">
        <v>5</v>
      </c>
    </row>
    <row r="9" spans="1:7" x14ac:dyDescent="0.25">
      <c r="B9" t="s">
        <v>733</v>
      </c>
      <c r="C9" t="s">
        <v>1557</v>
      </c>
      <c r="E9" s="24" t="s">
        <v>1452</v>
      </c>
      <c r="F9" s="6" t="s">
        <v>1428</v>
      </c>
      <c r="G9" s="13">
        <v>5</v>
      </c>
    </row>
    <row r="10" spans="1:7" x14ac:dyDescent="0.25">
      <c r="A10" t="s">
        <v>734</v>
      </c>
      <c r="B10" t="s">
        <v>736</v>
      </c>
      <c r="C10" t="s">
        <v>735</v>
      </c>
      <c r="E10" s="24" t="s">
        <v>1452</v>
      </c>
      <c r="F10" s="6" t="s">
        <v>1428</v>
      </c>
      <c r="G10" s="13">
        <v>5</v>
      </c>
    </row>
    <row r="11" spans="1:7" x14ac:dyDescent="0.25">
      <c r="B11" t="s">
        <v>737</v>
      </c>
      <c r="C11" t="s">
        <v>738</v>
      </c>
      <c r="E11" s="24" t="s">
        <v>1452</v>
      </c>
      <c r="F11" s="6" t="s">
        <v>1428</v>
      </c>
      <c r="G11" s="13">
        <v>5</v>
      </c>
    </row>
    <row r="12" spans="1:7" x14ac:dyDescent="0.25">
      <c r="B12" t="s">
        <v>739</v>
      </c>
      <c r="C12" t="s">
        <v>341</v>
      </c>
      <c r="E12" s="24" t="s">
        <v>1452</v>
      </c>
      <c r="F12" s="6" t="s">
        <v>1428</v>
      </c>
      <c r="G12" s="13">
        <v>5</v>
      </c>
    </row>
    <row r="13" spans="1:7" x14ac:dyDescent="0.25">
      <c r="B13" t="s">
        <v>741</v>
      </c>
      <c r="C13" t="s">
        <v>342</v>
      </c>
      <c r="E13" s="24" t="s">
        <v>1452</v>
      </c>
      <c r="F13" s="6" t="s">
        <v>1428</v>
      </c>
      <c r="G13" s="13">
        <v>5</v>
      </c>
    </row>
    <row r="14" spans="1:7" x14ac:dyDescent="0.25">
      <c r="A14" t="s">
        <v>744</v>
      </c>
      <c r="B14" t="s">
        <v>736</v>
      </c>
      <c r="C14" t="s">
        <v>745</v>
      </c>
      <c r="E14" s="24" t="s">
        <v>1455</v>
      </c>
      <c r="F14" s="6" t="s">
        <v>1428</v>
      </c>
      <c r="G14" s="13">
        <v>5</v>
      </c>
    </row>
    <row r="15" spans="1:7" x14ac:dyDescent="0.25">
      <c r="B15" t="s">
        <v>737</v>
      </c>
      <c r="C15" t="s">
        <v>746</v>
      </c>
      <c r="E15" s="24" t="s">
        <v>1452</v>
      </c>
      <c r="F15" s="6" t="s">
        <v>1428</v>
      </c>
      <c r="G15" s="13">
        <v>5</v>
      </c>
    </row>
    <row r="16" spans="1:7" x14ac:dyDescent="0.25">
      <c r="B16" t="s">
        <v>747</v>
      </c>
      <c r="C16" t="s">
        <v>750</v>
      </c>
      <c r="E16" s="24" t="s">
        <v>1455</v>
      </c>
      <c r="F16" s="6" t="s">
        <v>1427</v>
      </c>
      <c r="G16" s="12">
        <v>19.989999999999998</v>
      </c>
    </row>
    <row r="17" spans="1:7" x14ac:dyDescent="0.25">
      <c r="B17" t="s">
        <v>748</v>
      </c>
      <c r="C17" t="s">
        <v>749</v>
      </c>
      <c r="E17" s="24" t="s">
        <v>1455</v>
      </c>
    </row>
    <row r="18" spans="1:7" x14ac:dyDescent="0.25">
      <c r="B18" t="s">
        <v>752</v>
      </c>
      <c r="C18" t="s">
        <v>751</v>
      </c>
      <c r="E18" s="24" t="s">
        <v>1455</v>
      </c>
    </row>
    <row r="19" spans="1:7" x14ac:dyDescent="0.25">
      <c r="B19" t="s">
        <v>579</v>
      </c>
      <c r="C19" t="s">
        <v>580</v>
      </c>
      <c r="E19" s="24" t="s">
        <v>1455</v>
      </c>
    </row>
    <row r="20" spans="1:7" x14ac:dyDescent="0.25">
      <c r="B20" t="s">
        <v>739</v>
      </c>
      <c r="C20" t="s">
        <v>740</v>
      </c>
      <c r="E20" s="24" t="s">
        <v>1452</v>
      </c>
      <c r="F20" s="6" t="s">
        <v>1428</v>
      </c>
      <c r="G20" s="13">
        <v>5</v>
      </c>
    </row>
    <row r="21" spans="1:7" x14ac:dyDescent="0.25">
      <c r="B21" t="s">
        <v>741</v>
      </c>
      <c r="C21" t="s">
        <v>742</v>
      </c>
      <c r="E21" s="24" t="s">
        <v>1452</v>
      </c>
      <c r="F21" s="6" t="s">
        <v>1428</v>
      </c>
      <c r="G21" s="13">
        <v>5</v>
      </c>
    </row>
    <row r="22" spans="1:7" x14ac:dyDescent="0.25">
      <c r="B22" t="s">
        <v>743</v>
      </c>
      <c r="C22" t="s">
        <v>312</v>
      </c>
      <c r="E22" s="24" t="s">
        <v>1452</v>
      </c>
      <c r="F22" s="6" t="s">
        <v>1534</v>
      </c>
      <c r="G22" s="12">
        <v>7.5</v>
      </c>
    </row>
    <row r="23" spans="1:7" x14ac:dyDescent="0.25">
      <c r="B23" t="s">
        <v>581</v>
      </c>
      <c r="C23" t="s">
        <v>582</v>
      </c>
      <c r="E23" s="24" t="s">
        <v>1452</v>
      </c>
      <c r="F23" s="6" t="s">
        <v>1428</v>
      </c>
      <c r="G23" s="13">
        <v>5</v>
      </c>
    </row>
    <row r="24" spans="1:7" x14ac:dyDescent="0.25">
      <c r="A24" t="s">
        <v>583</v>
      </c>
      <c r="B24" t="s">
        <v>1528</v>
      </c>
      <c r="C24" t="s">
        <v>584</v>
      </c>
      <c r="E24" s="24" t="s">
        <v>1452</v>
      </c>
      <c r="F24" s="6" t="s">
        <v>1428</v>
      </c>
      <c r="G24" s="13">
        <v>5</v>
      </c>
    </row>
    <row r="25" spans="1:7" x14ac:dyDescent="0.25">
      <c r="B25" t="s">
        <v>586</v>
      </c>
      <c r="C25" t="s">
        <v>585</v>
      </c>
      <c r="E25" s="24" t="s">
        <v>1455</v>
      </c>
      <c r="F25" s="6" t="s">
        <v>1427</v>
      </c>
      <c r="G25" s="12">
        <v>9.99</v>
      </c>
    </row>
    <row r="26" spans="1:7" x14ac:dyDescent="0.25">
      <c r="B26" t="s">
        <v>1533</v>
      </c>
      <c r="C26" t="s">
        <v>587</v>
      </c>
      <c r="E26" s="24" t="s">
        <v>1455</v>
      </c>
    </row>
    <row r="27" spans="1:7" x14ac:dyDescent="0.25">
      <c r="B27" t="s">
        <v>1530</v>
      </c>
      <c r="C27" t="s">
        <v>588</v>
      </c>
      <c r="E27" s="24" t="s">
        <v>1455</v>
      </c>
    </row>
    <row r="28" spans="1:7" x14ac:dyDescent="0.25">
      <c r="B28" t="s">
        <v>589</v>
      </c>
      <c r="C28" t="s">
        <v>590</v>
      </c>
      <c r="E28" s="24" t="s">
        <v>1452</v>
      </c>
      <c r="F28" s="6" t="s">
        <v>638</v>
      </c>
      <c r="G28" s="12">
        <v>7.5</v>
      </c>
    </row>
    <row r="29" spans="1:7" x14ac:dyDescent="0.25">
      <c r="B29" t="s">
        <v>591</v>
      </c>
      <c r="C29" t="s">
        <v>592</v>
      </c>
      <c r="E29" s="24" t="s">
        <v>1452</v>
      </c>
    </row>
    <row r="30" spans="1:7" x14ac:dyDescent="0.25">
      <c r="B30" t="s">
        <v>1535</v>
      </c>
      <c r="C30" t="s">
        <v>1462</v>
      </c>
      <c r="E30" s="24" t="s">
        <v>1455</v>
      </c>
      <c r="F30" s="6" t="s">
        <v>1428</v>
      </c>
      <c r="G30" s="13">
        <v>5</v>
      </c>
    </row>
    <row r="31" spans="1:7" x14ac:dyDescent="0.25">
      <c r="B31" t="s">
        <v>593</v>
      </c>
      <c r="C31" t="s">
        <v>594</v>
      </c>
      <c r="E31" s="24" t="s">
        <v>1452</v>
      </c>
      <c r="F31" s="6" t="s">
        <v>1534</v>
      </c>
      <c r="G31" s="12">
        <v>7.5</v>
      </c>
    </row>
    <row r="32" spans="1:7" x14ac:dyDescent="0.25">
      <c r="B32" t="s">
        <v>1537</v>
      </c>
      <c r="C32" t="s">
        <v>595</v>
      </c>
      <c r="E32" s="24" t="s">
        <v>1455</v>
      </c>
      <c r="F32" s="6" t="s">
        <v>1428</v>
      </c>
      <c r="G32" s="13">
        <v>5</v>
      </c>
    </row>
    <row r="33" spans="1:7" x14ac:dyDescent="0.25">
      <c r="A33" t="s">
        <v>596</v>
      </c>
      <c r="B33" t="s">
        <v>1434</v>
      </c>
      <c r="C33" t="s">
        <v>639</v>
      </c>
      <c r="E33" s="24" t="s">
        <v>1455</v>
      </c>
      <c r="F33" s="6" t="s">
        <v>640</v>
      </c>
      <c r="G33" s="12">
        <v>7.5</v>
      </c>
    </row>
    <row r="34" spans="1:7" x14ac:dyDescent="0.25">
      <c r="B34" t="s">
        <v>597</v>
      </c>
      <c r="C34" t="s">
        <v>598</v>
      </c>
      <c r="E34" s="24" t="s">
        <v>1455</v>
      </c>
    </row>
    <row r="35" spans="1:7" x14ac:dyDescent="0.25">
      <c r="B35" t="s">
        <v>599</v>
      </c>
      <c r="C35" t="s">
        <v>600</v>
      </c>
      <c r="E35" s="24" t="s">
        <v>1452</v>
      </c>
      <c r="F35" s="6" t="s">
        <v>1427</v>
      </c>
      <c r="G35" s="12">
        <v>9.99</v>
      </c>
    </row>
    <row r="36" spans="1:7" x14ac:dyDescent="0.25">
      <c r="B36" t="s">
        <v>601</v>
      </c>
      <c r="C36" t="s">
        <v>602</v>
      </c>
      <c r="E36" s="24" t="s">
        <v>1452</v>
      </c>
    </row>
    <row r="37" spans="1:7" x14ac:dyDescent="0.25">
      <c r="B37" t="s">
        <v>603</v>
      </c>
      <c r="C37" t="s">
        <v>604</v>
      </c>
      <c r="E37" s="24" t="s">
        <v>1452</v>
      </c>
    </row>
    <row r="38" spans="1:7" x14ac:dyDescent="0.25">
      <c r="B38" t="s">
        <v>1436</v>
      </c>
      <c r="C38" t="s">
        <v>605</v>
      </c>
      <c r="E38" s="24" t="s">
        <v>1452</v>
      </c>
      <c r="F38" s="6" t="s">
        <v>1428</v>
      </c>
      <c r="G38" s="13">
        <v>5</v>
      </c>
    </row>
    <row r="39" spans="1:7" x14ac:dyDescent="0.25">
      <c r="B39" t="s">
        <v>606</v>
      </c>
      <c r="C39" t="s">
        <v>607</v>
      </c>
      <c r="E39" s="24" t="s">
        <v>1452</v>
      </c>
      <c r="F39" s="6" t="s">
        <v>1427</v>
      </c>
      <c r="G39" s="12">
        <v>9.99</v>
      </c>
    </row>
    <row r="40" spans="1:7" x14ac:dyDescent="0.25">
      <c r="B40" t="s">
        <v>608</v>
      </c>
      <c r="C40" t="s">
        <v>609</v>
      </c>
      <c r="E40" s="24" t="s">
        <v>1452</v>
      </c>
    </row>
    <row r="41" spans="1:7" x14ac:dyDescent="0.25">
      <c r="B41" t="s">
        <v>610</v>
      </c>
      <c r="C41" t="s">
        <v>611</v>
      </c>
      <c r="E41" s="24" t="s">
        <v>1452</v>
      </c>
    </row>
    <row r="42" spans="1:7" x14ac:dyDescent="0.25">
      <c r="B42" t="s">
        <v>1444</v>
      </c>
      <c r="C42" t="s">
        <v>612</v>
      </c>
      <c r="E42" s="24" t="s">
        <v>1455</v>
      </c>
    </row>
    <row r="43" spans="1:7" x14ac:dyDescent="0.25">
      <c r="B43" t="s">
        <v>1447</v>
      </c>
      <c r="C43" t="s">
        <v>136</v>
      </c>
      <c r="E43" s="24" t="s">
        <v>1452</v>
      </c>
      <c r="G43" s="13">
        <v>5</v>
      </c>
    </row>
    <row r="44" spans="1:7" x14ac:dyDescent="0.25">
      <c r="B44" t="s">
        <v>1449</v>
      </c>
      <c r="C44" t="s">
        <v>613</v>
      </c>
      <c r="E44" s="24" t="s">
        <v>1452</v>
      </c>
      <c r="F44" s="6" t="s">
        <v>1428</v>
      </c>
      <c r="G44" s="13">
        <v>5</v>
      </c>
    </row>
    <row r="45" spans="1:7" x14ac:dyDescent="0.25">
      <c r="A45" t="s">
        <v>614</v>
      </c>
      <c r="B45" t="s">
        <v>1551</v>
      </c>
      <c r="C45" t="s">
        <v>615</v>
      </c>
      <c r="E45" s="24" t="s">
        <v>1455</v>
      </c>
    </row>
    <row r="46" spans="1:7" x14ac:dyDescent="0.25">
      <c r="B46" t="s">
        <v>1450</v>
      </c>
      <c r="C46" t="s">
        <v>616</v>
      </c>
      <c r="E46" s="24" t="s">
        <v>1455</v>
      </c>
    </row>
    <row r="47" spans="1:7" x14ac:dyDescent="0.25">
      <c r="B47" t="s">
        <v>1453</v>
      </c>
      <c r="C47" t="s">
        <v>617</v>
      </c>
      <c r="E47" s="24" t="s">
        <v>1452</v>
      </c>
    </row>
    <row r="48" spans="1:7" x14ac:dyDescent="0.25">
      <c r="B48" t="s">
        <v>1458</v>
      </c>
      <c r="C48" t="s">
        <v>618</v>
      </c>
      <c r="E48" s="24" t="s">
        <v>1452</v>
      </c>
    </row>
    <row r="49" spans="1:7" x14ac:dyDescent="0.25">
      <c r="B49" t="s">
        <v>619</v>
      </c>
      <c r="C49" t="s">
        <v>620</v>
      </c>
      <c r="E49" s="24" t="s">
        <v>1455</v>
      </c>
      <c r="F49" s="6" t="s">
        <v>1427</v>
      </c>
      <c r="G49" s="12">
        <v>19.989999999999998</v>
      </c>
    </row>
    <row r="50" spans="1:7" x14ac:dyDescent="0.25">
      <c r="B50" t="s">
        <v>621</v>
      </c>
      <c r="C50" t="s">
        <v>622</v>
      </c>
      <c r="E50" s="24" t="s">
        <v>1455</v>
      </c>
    </row>
    <row r="51" spans="1:7" x14ac:dyDescent="0.25">
      <c r="B51" t="s">
        <v>623</v>
      </c>
      <c r="C51" t="s">
        <v>624</v>
      </c>
      <c r="E51" s="24" t="s">
        <v>1455</v>
      </c>
    </row>
    <row r="52" spans="1:7" x14ac:dyDescent="0.25">
      <c r="B52" t="s">
        <v>625</v>
      </c>
      <c r="C52" t="s">
        <v>626</v>
      </c>
      <c r="E52" s="24" t="s">
        <v>1455</v>
      </c>
    </row>
    <row r="53" spans="1:7" x14ac:dyDescent="0.25">
      <c r="B53" t="s">
        <v>627</v>
      </c>
      <c r="C53" t="s">
        <v>628</v>
      </c>
      <c r="E53" s="24" t="s">
        <v>1455</v>
      </c>
    </row>
    <row r="54" spans="1:7" x14ac:dyDescent="0.25">
      <c r="B54" t="s">
        <v>1463</v>
      </c>
      <c r="C54" t="s">
        <v>47</v>
      </c>
      <c r="E54" s="24" t="s">
        <v>1452</v>
      </c>
      <c r="F54" s="6" t="s">
        <v>1534</v>
      </c>
      <c r="G54" s="12">
        <v>7.5</v>
      </c>
    </row>
    <row r="55" spans="1:7" x14ac:dyDescent="0.25">
      <c r="B55" t="s">
        <v>1464</v>
      </c>
      <c r="C55" t="s">
        <v>629</v>
      </c>
      <c r="E55" s="24" t="s">
        <v>1455</v>
      </c>
      <c r="F55" s="6"/>
    </row>
    <row r="56" spans="1:7" x14ac:dyDescent="0.25">
      <c r="A56" t="s">
        <v>1572</v>
      </c>
      <c r="B56" t="s">
        <v>1528</v>
      </c>
      <c r="C56" t="s">
        <v>630</v>
      </c>
      <c r="E56" s="24" t="s">
        <v>1455</v>
      </c>
    </row>
    <row r="57" spans="1:7" x14ac:dyDescent="0.25">
      <c r="B57" t="s">
        <v>586</v>
      </c>
      <c r="C57" t="s">
        <v>631</v>
      </c>
      <c r="E57" s="24" t="s">
        <v>1579</v>
      </c>
      <c r="F57" s="6" t="s">
        <v>1427</v>
      </c>
      <c r="G57" s="12">
        <v>9.99</v>
      </c>
    </row>
    <row r="58" spans="1:7" x14ac:dyDescent="0.25">
      <c r="B58" t="s">
        <v>1533</v>
      </c>
      <c r="C58" t="s">
        <v>632</v>
      </c>
      <c r="E58" s="24" t="s">
        <v>1579</v>
      </c>
    </row>
    <row r="59" spans="1:7" x14ac:dyDescent="0.25">
      <c r="B59" t="s">
        <v>1530</v>
      </c>
      <c r="C59" t="s">
        <v>633</v>
      </c>
      <c r="E59" s="24" t="s">
        <v>1455</v>
      </c>
    </row>
    <row r="60" spans="1:7" x14ac:dyDescent="0.25">
      <c r="B60" t="s">
        <v>1535</v>
      </c>
      <c r="C60" t="s">
        <v>634</v>
      </c>
      <c r="E60" s="24" t="s">
        <v>1579</v>
      </c>
    </row>
    <row r="61" spans="1:7" x14ac:dyDescent="0.25">
      <c r="B61" t="s">
        <v>1537</v>
      </c>
      <c r="C61" t="s">
        <v>1442</v>
      </c>
      <c r="E61" s="24" t="s">
        <v>1455</v>
      </c>
    </row>
    <row r="62" spans="1:7" x14ac:dyDescent="0.25">
      <c r="B62" t="s">
        <v>635</v>
      </c>
      <c r="C62" t="s">
        <v>636</v>
      </c>
      <c r="E62" s="24" t="s">
        <v>1455</v>
      </c>
      <c r="F62" s="6" t="s">
        <v>1427</v>
      </c>
      <c r="G62" s="12">
        <v>14.99</v>
      </c>
    </row>
    <row r="63" spans="1:7" x14ac:dyDescent="0.25">
      <c r="A63" t="s">
        <v>1586</v>
      </c>
      <c r="B63" t="s">
        <v>534</v>
      </c>
      <c r="C63" t="s">
        <v>533</v>
      </c>
      <c r="E63" s="24" t="s">
        <v>1455</v>
      </c>
    </row>
    <row r="64" spans="1:7" x14ac:dyDescent="0.25">
      <c r="B64" t="s">
        <v>536</v>
      </c>
      <c r="C64" t="s">
        <v>535</v>
      </c>
      <c r="E64" s="24" t="s">
        <v>1455</v>
      </c>
    </row>
    <row r="65" spans="1:7" x14ac:dyDescent="0.25">
      <c r="B65" t="s">
        <v>537</v>
      </c>
      <c r="C65" t="s">
        <v>538</v>
      </c>
      <c r="E65" s="24" t="s">
        <v>1455</v>
      </c>
    </row>
    <row r="66" spans="1:7" x14ac:dyDescent="0.25">
      <c r="B66" s="5" t="s">
        <v>1539</v>
      </c>
      <c r="C66" t="s">
        <v>539</v>
      </c>
      <c r="E66" s="24" t="s">
        <v>1455</v>
      </c>
    </row>
    <row r="67" spans="1:7" x14ac:dyDescent="0.25">
      <c r="B67" t="s">
        <v>1540</v>
      </c>
      <c r="C67" t="s">
        <v>540</v>
      </c>
      <c r="E67" s="24" t="s">
        <v>1452</v>
      </c>
      <c r="F67" s="6" t="s">
        <v>1428</v>
      </c>
      <c r="G67" s="13">
        <v>5</v>
      </c>
    </row>
    <row r="68" spans="1:7" x14ac:dyDescent="0.25">
      <c r="B68" t="s">
        <v>1546</v>
      </c>
      <c r="C68" t="s">
        <v>541</v>
      </c>
      <c r="E68" s="24" t="s">
        <v>1452</v>
      </c>
      <c r="F68" s="6" t="s">
        <v>1428</v>
      </c>
      <c r="G68" s="13">
        <v>5</v>
      </c>
    </row>
    <row r="69" spans="1:7" x14ac:dyDescent="0.25">
      <c r="B69" t="s">
        <v>542</v>
      </c>
      <c r="C69" t="s">
        <v>543</v>
      </c>
      <c r="E69" s="24" t="s">
        <v>1455</v>
      </c>
      <c r="F69" s="6" t="s">
        <v>1427</v>
      </c>
      <c r="G69" s="12">
        <v>14.99</v>
      </c>
    </row>
    <row r="70" spans="1:7" x14ac:dyDescent="0.25">
      <c r="B70" t="s">
        <v>545</v>
      </c>
      <c r="C70" t="s">
        <v>544</v>
      </c>
      <c r="E70" s="24" t="s">
        <v>1455</v>
      </c>
    </row>
    <row r="71" spans="1:7" x14ac:dyDescent="0.25">
      <c r="B71" t="s">
        <v>546</v>
      </c>
      <c r="C71" t="s">
        <v>547</v>
      </c>
      <c r="E71" s="24" t="s">
        <v>1455</v>
      </c>
    </row>
    <row r="72" spans="1:7" x14ac:dyDescent="0.25">
      <c r="B72" t="s">
        <v>1549</v>
      </c>
      <c r="C72" t="s">
        <v>548</v>
      </c>
      <c r="E72" s="24" t="s">
        <v>1455</v>
      </c>
    </row>
    <row r="73" spans="1:7" x14ac:dyDescent="0.25">
      <c r="A73" t="s">
        <v>1249</v>
      </c>
      <c r="B73" t="s">
        <v>549</v>
      </c>
      <c r="C73" t="s">
        <v>550</v>
      </c>
      <c r="E73" s="24" t="s">
        <v>1452</v>
      </c>
      <c r="F73" s="6" t="s">
        <v>1428</v>
      </c>
      <c r="G73" s="13">
        <v>5</v>
      </c>
    </row>
    <row r="74" spans="1:7" x14ac:dyDescent="0.25">
      <c r="B74" t="s">
        <v>551</v>
      </c>
      <c r="C74" t="s">
        <v>552</v>
      </c>
      <c r="E74" s="24" t="s">
        <v>1455</v>
      </c>
      <c r="F74" s="6" t="s">
        <v>1428</v>
      </c>
      <c r="G74" s="13">
        <v>5</v>
      </c>
    </row>
    <row r="75" spans="1:7" x14ac:dyDescent="0.25">
      <c r="B75" t="s">
        <v>553</v>
      </c>
      <c r="C75" t="s">
        <v>554</v>
      </c>
      <c r="E75" s="24" t="s">
        <v>1452</v>
      </c>
      <c r="F75" s="6" t="s">
        <v>1427</v>
      </c>
      <c r="G75" s="12">
        <v>9.99</v>
      </c>
    </row>
    <row r="76" spans="1:7" x14ac:dyDescent="0.25">
      <c r="B76" t="s">
        <v>1433</v>
      </c>
      <c r="C76" t="s">
        <v>555</v>
      </c>
      <c r="E76" s="24" t="s">
        <v>1452</v>
      </c>
    </row>
    <row r="77" spans="1:7" x14ac:dyDescent="0.25">
      <c r="B77" t="s">
        <v>1578</v>
      </c>
      <c r="C77" t="s">
        <v>556</v>
      </c>
      <c r="E77" s="24" t="s">
        <v>1455</v>
      </c>
    </row>
    <row r="78" spans="1:7" x14ac:dyDescent="0.25">
      <c r="B78" t="s">
        <v>1581</v>
      </c>
      <c r="C78" t="s">
        <v>1462</v>
      </c>
      <c r="E78" s="24" t="s">
        <v>1452</v>
      </c>
      <c r="F78" s="6" t="s">
        <v>1428</v>
      </c>
      <c r="G78" s="13">
        <v>5</v>
      </c>
    </row>
    <row r="79" spans="1:7" x14ac:dyDescent="0.25">
      <c r="B79" t="s">
        <v>557</v>
      </c>
      <c r="C79" t="s">
        <v>1584</v>
      </c>
      <c r="E79" s="24" t="s">
        <v>1452</v>
      </c>
      <c r="F79" s="6" t="s">
        <v>1534</v>
      </c>
      <c r="G79" s="12">
        <v>7.5</v>
      </c>
    </row>
    <row r="80" spans="1:7" x14ac:dyDescent="0.25">
      <c r="B80" t="s">
        <v>1585</v>
      </c>
      <c r="C80" t="s">
        <v>558</v>
      </c>
      <c r="E80" s="24" t="s">
        <v>1452</v>
      </c>
    </row>
    <row r="81" spans="1:7" x14ac:dyDescent="0.25">
      <c r="A81" t="s">
        <v>1603</v>
      </c>
      <c r="B81" t="s">
        <v>728</v>
      </c>
      <c r="C81" t="s">
        <v>559</v>
      </c>
      <c r="E81" s="24" t="s">
        <v>1452</v>
      </c>
      <c r="F81" s="6" t="s">
        <v>1428</v>
      </c>
      <c r="G81" s="13">
        <v>5</v>
      </c>
    </row>
    <row r="82" spans="1:7" x14ac:dyDescent="0.25">
      <c r="B82" t="s">
        <v>560</v>
      </c>
      <c r="C82" t="s">
        <v>562</v>
      </c>
      <c r="E82" s="24" t="s">
        <v>1452</v>
      </c>
      <c r="F82" s="6" t="s">
        <v>1534</v>
      </c>
      <c r="G82" s="12">
        <v>7.5</v>
      </c>
    </row>
    <row r="83" spans="1:7" x14ac:dyDescent="0.25">
      <c r="B83" t="s">
        <v>730</v>
      </c>
      <c r="C83" t="s">
        <v>561</v>
      </c>
      <c r="E83" s="24" t="s">
        <v>1455</v>
      </c>
    </row>
    <row r="84" spans="1:7" x14ac:dyDescent="0.25">
      <c r="B84" t="s">
        <v>732</v>
      </c>
      <c r="C84" t="s">
        <v>563</v>
      </c>
      <c r="E84" s="24" t="s">
        <v>1455</v>
      </c>
      <c r="F84" s="6" t="s">
        <v>1428</v>
      </c>
      <c r="G84" s="13">
        <v>5</v>
      </c>
    </row>
    <row r="85" spans="1:7" x14ac:dyDescent="0.25">
      <c r="B85" t="s">
        <v>733</v>
      </c>
      <c r="C85" t="s">
        <v>564</v>
      </c>
      <c r="E85" s="24" t="s">
        <v>1452</v>
      </c>
      <c r="F85" s="6" t="s">
        <v>1428</v>
      </c>
      <c r="G85" s="13">
        <v>5</v>
      </c>
    </row>
    <row r="86" spans="1:7" x14ac:dyDescent="0.25">
      <c r="A86" t="s">
        <v>1604</v>
      </c>
      <c r="B86" t="s">
        <v>736</v>
      </c>
      <c r="C86" t="s">
        <v>565</v>
      </c>
      <c r="E86" s="24" t="s">
        <v>1452</v>
      </c>
      <c r="F86" s="6" t="s">
        <v>1428</v>
      </c>
      <c r="G86" s="13">
        <v>5</v>
      </c>
    </row>
    <row r="87" spans="1:7" x14ac:dyDescent="0.25">
      <c r="B87" t="s">
        <v>737</v>
      </c>
      <c r="C87" t="s">
        <v>566</v>
      </c>
      <c r="E87" s="24" t="s">
        <v>1452</v>
      </c>
      <c r="F87" s="6" t="s">
        <v>1428</v>
      </c>
      <c r="G87" s="13">
        <v>5</v>
      </c>
    </row>
    <row r="88" spans="1:7" x14ac:dyDescent="0.25">
      <c r="B88" t="s">
        <v>579</v>
      </c>
      <c r="C88" t="s">
        <v>567</v>
      </c>
      <c r="E88" s="24" t="s">
        <v>1452</v>
      </c>
      <c r="F88" s="6" t="s">
        <v>1427</v>
      </c>
      <c r="G88" s="12">
        <v>9.99</v>
      </c>
    </row>
    <row r="89" spans="1:7" x14ac:dyDescent="0.25">
      <c r="B89" t="s">
        <v>739</v>
      </c>
      <c r="C89" t="s">
        <v>568</v>
      </c>
      <c r="E89" s="24" t="s">
        <v>1455</v>
      </c>
    </row>
    <row r="90" spans="1:7" x14ac:dyDescent="0.25">
      <c r="B90" t="s">
        <v>569</v>
      </c>
      <c r="C90" t="s">
        <v>570</v>
      </c>
      <c r="E90" s="24" t="s">
        <v>1452</v>
      </c>
    </row>
    <row r="91" spans="1:7" x14ac:dyDescent="0.25">
      <c r="B91" t="s">
        <v>741</v>
      </c>
      <c r="C91" t="s">
        <v>571</v>
      </c>
      <c r="E91" s="24" t="s">
        <v>1455</v>
      </c>
      <c r="F91" s="6" t="s">
        <v>1428</v>
      </c>
      <c r="G91" s="13">
        <v>5</v>
      </c>
    </row>
    <row r="92" spans="1:7" x14ac:dyDescent="0.25">
      <c r="B92" t="s">
        <v>743</v>
      </c>
      <c r="C92" t="s">
        <v>572</v>
      </c>
      <c r="E92" s="24" t="s">
        <v>1452</v>
      </c>
      <c r="F92" s="6" t="s">
        <v>1534</v>
      </c>
      <c r="G92" s="12">
        <v>7.5</v>
      </c>
    </row>
    <row r="93" spans="1:7" x14ac:dyDescent="0.25">
      <c r="A93" t="s">
        <v>1607</v>
      </c>
      <c r="B93" t="s">
        <v>549</v>
      </c>
      <c r="C93" t="s">
        <v>573</v>
      </c>
      <c r="E93" s="24" t="s">
        <v>1455</v>
      </c>
    </row>
    <row r="94" spans="1:7" x14ac:dyDescent="0.25">
      <c r="B94" t="s">
        <v>551</v>
      </c>
      <c r="C94" t="s">
        <v>1555</v>
      </c>
      <c r="E94" s="24" t="s">
        <v>1452</v>
      </c>
      <c r="F94" s="6" t="s">
        <v>1428</v>
      </c>
      <c r="G94" s="13">
        <v>5</v>
      </c>
    </row>
    <row r="95" spans="1:7" x14ac:dyDescent="0.25">
      <c r="B95" t="s">
        <v>1433</v>
      </c>
      <c r="C95" t="s">
        <v>574</v>
      </c>
      <c r="E95" s="24" t="s">
        <v>1452</v>
      </c>
      <c r="F95" s="6" t="s">
        <v>1534</v>
      </c>
      <c r="G95" s="12">
        <v>7.5</v>
      </c>
    </row>
    <row r="96" spans="1:7" x14ac:dyDescent="0.25">
      <c r="B96" t="s">
        <v>1578</v>
      </c>
      <c r="C96" t="s">
        <v>575</v>
      </c>
      <c r="E96" s="24" t="s">
        <v>1452</v>
      </c>
    </row>
    <row r="97" spans="2:7" x14ac:dyDescent="0.25">
      <c r="B97" t="s">
        <v>1581</v>
      </c>
      <c r="C97" t="s">
        <v>731</v>
      </c>
      <c r="E97" s="24" t="s">
        <v>1452</v>
      </c>
      <c r="F97" s="6" t="s">
        <v>1428</v>
      </c>
      <c r="G97" s="13">
        <v>5</v>
      </c>
    </row>
    <row r="98" spans="2:7" x14ac:dyDescent="0.25">
      <c r="B98" t="s">
        <v>577</v>
      </c>
      <c r="C98" t="s">
        <v>576</v>
      </c>
      <c r="E98" s="24" t="s">
        <v>1455</v>
      </c>
      <c r="F98" s="6" t="s">
        <v>411</v>
      </c>
      <c r="G98" s="12">
        <v>7.5</v>
      </c>
    </row>
    <row r="99" spans="2:7" x14ac:dyDescent="0.25">
      <c r="B99" t="s">
        <v>412</v>
      </c>
      <c r="C99" t="s">
        <v>578</v>
      </c>
      <c r="E99" s="24" t="s">
        <v>1452</v>
      </c>
    </row>
    <row r="100" spans="2:7" x14ac:dyDescent="0.25">
      <c r="B100" t="s">
        <v>1585</v>
      </c>
      <c r="C100" t="s">
        <v>413</v>
      </c>
      <c r="E100" s="24" t="s">
        <v>1452</v>
      </c>
      <c r="F100" s="6" t="s">
        <v>1428</v>
      </c>
      <c r="G100" s="13">
        <v>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workbookViewId="0">
      <pane ySplit="1" topLeftCell="A542" activePane="bottomLeft" state="frozen"/>
      <selection pane="bottomLeft" activeCell="D554" sqref="D554:E563"/>
    </sheetView>
  </sheetViews>
  <sheetFormatPr defaultColWidth="8.85546875" defaultRowHeight="15" x14ac:dyDescent="0.25"/>
  <cols>
    <col min="2" max="2" width="26.140625" customWidth="1"/>
    <col min="3" max="3" width="11.85546875" style="24" customWidth="1"/>
    <col min="4" max="4" width="30.7109375" customWidth="1"/>
    <col min="5" max="5" width="36.7109375" customWidth="1"/>
    <col min="6" max="6" width="24.85546875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5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36892</v>
      </c>
      <c r="B2" t="s">
        <v>1543</v>
      </c>
      <c r="C2" s="24">
        <v>1325</v>
      </c>
      <c r="D2" t="s">
        <v>414</v>
      </c>
      <c r="E2" t="s">
        <v>415</v>
      </c>
      <c r="F2" s="3" t="s">
        <v>668</v>
      </c>
      <c r="G2" s="15">
        <v>1.88</v>
      </c>
      <c r="H2" s="15">
        <f>+G2</f>
        <v>1.88</v>
      </c>
    </row>
    <row r="3" spans="1:8" x14ac:dyDescent="0.25">
      <c r="B3" t="s">
        <v>416</v>
      </c>
      <c r="C3" s="24">
        <v>1340</v>
      </c>
      <c r="D3" t="s">
        <v>417</v>
      </c>
      <c r="E3" t="s">
        <v>418</v>
      </c>
      <c r="F3" t="s">
        <v>427</v>
      </c>
      <c r="G3" s="15">
        <v>-1</v>
      </c>
      <c r="H3" s="15">
        <f>+H2+G3</f>
        <v>0.87999999999999989</v>
      </c>
    </row>
    <row r="4" spans="1:8" x14ac:dyDescent="0.25">
      <c r="B4" t="s">
        <v>1543</v>
      </c>
      <c r="C4" s="24">
        <v>1400</v>
      </c>
      <c r="D4" t="s">
        <v>419</v>
      </c>
      <c r="E4" t="s">
        <v>420</v>
      </c>
      <c r="F4" t="s">
        <v>1508</v>
      </c>
      <c r="G4" s="15">
        <v>-1.5</v>
      </c>
      <c r="H4" s="15">
        <f t="shared" ref="H4:H67" si="0">+H3+G4</f>
        <v>-0.62000000000000011</v>
      </c>
    </row>
    <row r="5" spans="1:8" x14ac:dyDescent="0.25">
      <c r="B5" t="s">
        <v>416</v>
      </c>
      <c r="C5" s="24">
        <v>1415</v>
      </c>
      <c r="D5" t="s">
        <v>421</v>
      </c>
      <c r="E5" t="s">
        <v>422</v>
      </c>
      <c r="F5" s="3" t="s">
        <v>1334</v>
      </c>
      <c r="G5" s="15">
        <v>2.75</v>
      </c>
      <c r="H5" s="15">
        <f t="shared" si="0"/>
        <v>2.13</v>
      </c>
    </row>
    <row r="6" spans="1:8" x14ac:dyDescent="0.25">
      <c r="B6" t="s">
        <v>1543</v>
      </c>
      <c r="C6" s="24">
        <v>1435</v>
      </c>
      <c r="D6" t="s">
        <v>423</v>
      </c>
      <c r="E6" t="s">
        <v>424</v>
      </c>
      <c r="F6" t="s">
        <v>1331</v>
      </c>
      <c r="G6" s="15">
        <v>-1</v>
      </c>
      <c r="H6" s="15">
        <f t="shared" si="0"/>
        <v>1.1299999999999999</v>
      </c>
    </row>
    <row r="7" spans="1:8" x14ac:dyDescent="0.25">
      <c r="B7" t="s">
        <v>1543</v>
      </c>
      <c r="C7" s="24">
        <v>1510</v>
      </c>
      <c r="D7" t="s">
        <v>425</v>
      </c>
      <c r="E7" t="s">
        <v>426</v>
      </c>
      <c r="F7" s="3" t="s">
        <v>681</v>
      </c>
      <c r="G7" s="15">
        <v>0.8</v>
      </c>
      <c r="H7" s="15">
        <f t="shared" si="0"/>
        <v>1.93</v>
      </c>
    </row>
    <row r="8" spans="1:8" x14ac:dyDescent="0.25">
      <c r="A8" s="14">
        <v>38718</v>
      </c>
      <c r="B8" t="s">
        <v>431</v>
      </c>
      <c r="C8" s="24">
        <v>1335</v>
      </c>
      <c r="D8" t="s">
        <v>429</v>
      </c>
      <c r="E8" t="s">
        <v>430</v>
      </c>
      <c r="F8" s="5" t="s">
        <v>1182</v>
      </c>
      <c r="G8" s="15">
        <v>-1</v>
      </c>
      <c r="H8" s="15">
        <f t="shared" si="0"/>
        <v>0.92999999999999994</v>
      </c>
    </row>
    <row r="9" spans="1:8" x14ac:dyDescent="0.25">
      <c r="B9" t="s">
        <v>1100</v>
      </c>
      <c r="C9" s="24">
        <v>1350</v>
      </c>
      <c r="D9" t="s">
        <v>432</v>
      </c>
      <c r="E9" t="s">
        <v>434</v>
      </c>
      <c r="F9" s="3" t="s">
        <v>433</v>
      </c>
      <c r="G9" s="15">
        <v>2.13</v>
      </c>
      <c r="H9" s="15">
        <f t="shared" si="0"/>
        <v>3.0599999999999996</v>
      </c>
    </row>
    <row r="10" spans="1:8" x14ac:dyDescent="0.25">
      <c r="B10" t="s">
        <v>431</v>
      </c>
      <c r="C10" s="24">
        <v>1405</v>
      </c>
      <c r="D10" t="s">
        <v>435</v>
      </c>
      <c r="E10" t="s">
        <v>436</v>
      </c>
      <c r="F10" s="5" t="s">
        <v>1347</v>
      </c>
      <c r="G10" s="15">
        <v>-2</v>
      </c>
      <c r="H10" s="15">
        <f t="shared" si="0"/>
        <v>1.0599999999999996</v>
      </c>
    </row>
    <row r="11" spans="1:8" x14ac:dyDescent="0.25">
      <c r="B11" t="s">
        <v>1100</v>
      </c>
      <c r="C11" s="24">
        <v>1425</v>
      </c>
      <c r="D11" t="s">
        <v>437</v>
      </c>
      <c r="E11" t="s">
        <v>438</v>
      </c>
      <c r="F11" s="5" t="s">
        <v>1052</v>
      </c>
      <c r="G11" s="15">
        <v>-1.5</v>
      </c>
      <c r="H11" s="15">
        <f t="shared" si="0"/>
        <v>-0.44000000000000039</v>
      </c>
    </row>
    <row r="12" spans="1:8" x14ac:dyDescent="0.25">
      <c r="B12" t="s">
        <v>780</v>
      </c>
      <c r="C12" s="24">
        <v>1440</v>
      </c>
      <c r="D12" t="s">
        <v>439</v>
      </c>
      <c r="E12" t="s">
        <v>440</v>
      </c>
      <c r="F12" s="5" t="s">
        <v>441</v>
      </c>
      <c r="G12" s="15">
        <v>-1</v>
      </c>
      <c r="H12" s="15">
        <f t="shared" si="0"/>
        <v>-1.4400000000000004</v>
      </c>
    </row>
    <row r="13" spans="1:8" x14ac:dyDescent="0.25">
      <c r="B13" t="s">
        <v>1100</v>
      </c>
      <c r="C13" s="24">
        <v>1500</v>
      </c>
      <c r="D13" t="s">
        <v>442</v>
      </c>
      <c r="E13" t="s">
        <v>443</v>
      </c>
      <c r="F13" s="3" t="s">
        <v>962</v>
      </c>
      <c r="G13" s="15">
        <v>0.19</v>
      </c>
      <c r="H13" s="15">
        <f t="shared" si="0"/>
        <v>-1.2500000000000004</v>
      </c>
    </row>
    <row r="14" spans="1:8" x14ac:dyDescent="0.25">
      <c r="B14" t="s">
        <v>780</v>
      </c>
      <c r="C14" s="24">
        <v>1515</v>
      </c>
      <c r="D14" t="s">
        <v>444</v>
      </c>
      <c r="E14" t="s">
        <v>839</v>
      </c>
      <c r="F14" s="5" t="s">
        <v>1209</v>
      </c>
      <c r="G14" s="15">
        <v>-1</v>
      </c>
      <c r="H14" s="15">
        <f t="shared" si="0"/>
        <v>-2.2500000000000004</v>
      </c>
    </row>
    <row r="15" spans="1:8" x14ac:dyDescent="0.25">
      <c r="B15" t="s">
        <v>1100</v>
      </c>
      <c r="C15" s="24">
        <v>1535</v>
      </c>
      <c r="D15" t="s">
        <v>445</v>
      </c>
      <c r="E15" t="s">
        <v>446</v>
      </c>
      <c r="F15" s="5" t="s">
        <v>1406</v>
      </c>
      <c r="G15" s="15">
        <v>-1</v>
      </c>
      <c r="H15" s="15">
        <f t="shared" si="0"/>
        <v>-3.2500000000000004</v>
      </c>
    </row>
    <row r="16" spans="1:8" x14ac:dyDescent="0.25">
      <c r="B16" t="s">
        <v>780</v>
      </c>
      <c r="C16" s="24">
        <v>1545</v>
      </c>
      <c r="D16" t="s">
        <v>447</v>
      </c>
      <c r="E16" t="s">
        <v>448</v>
      </c>
      <c r="F16" s="5" t="s">
        <v>449</v>
      </c>
      <c r="G16" s="15">
        <v>-1</v>
      </c>
      <c r="H16" s="15">
        <f t="shared" si="0"/>
        <v>-4.25</v>
      </c>
    </row>
    <row r="17" spans="1:8" x14ac:dyDescent="0.25">
      <c r="A17" s="14">
        <v>41275</v>
      </c>
      <c r="B17" t="s">
        <v>451</v>
      </c>
      <c r="C17" s="24">
        <v>1350</v>
      </c>
      <c r="D17" t="s">
        <v>450</v>
      </c>
      <c r="E17" t="s">
        <v>452</v>
      </c>
      <c r="F17" s="5" t="s">
        <v>1166</v>
      </c>
      <c r="G17" s="15">
        <v>-1</v>
      </c>
      <c r="H17" s="15">
        <f t="shared" si="0"/>
        <v>-5.25</v>
      </c>
    </row>
    <row r="18" spans="1:8" x14ac:dyDescent="0.25">
      <c r="C18" s="24">
        <v>1425</v>
      </c>
      <c r="D18" t="s">
        <v>453</v>
      </c>
      <c r="E18" t="s">
        <v>454</v>
      </c>
      <c r="F18" s="5" t="s">
        <v>1150</v>
      </c>
      <c r="G18" s="15">
        <v>-1</v>
      </c>
      <c r="H18" s="15">
        <f t="shared" si="0"/>
        <v>-6.25</v>
      </c>
    </row>
    <row r="19" spans="1:8" x14ac:dyDescent="0.25">
      <c r="C19" s="24">
        <v>1500</v>
      </c>
      <c r="D19" t="s">
        <v>455</v>
      </c>
      <c r="E19" t="s">
        <v>1176</v>
      </c>
      <c r="F19" s="5" t="s">
        <v>1149</v>
      </c>
      <c r="G19" s="15">
        <v>-1</v>
      </c>
      <c r="H19" s="15">
        <f t="shared" si="0"/>
        <v>-7.25</v>
      </c>
    </row>
    <row r="20" spans="1:8" x14ac:dyDescent="0.25">
      <c r="C20" s="24">
        <v>1535</v>
      </c>
      <c r="D20" t="s">
        <v>675</v>
      </c>
      <c r="E20" t="s">
        <v>456</v>
      </c>
      <c r="F20" s="3" t="s">
        <v>978</v>
      </c>
      <c r="G20" s="15">
        <v>0.5</v>
      </c>
      <c r="H20" s="15">
        <f t="shared" si="0"/>
        <v>-6.75</v>
      </c>
    </row>
    <row r="21" spans="1:8" x14ac:dyDescent="0.25">
      <c r="B21" t="s">
        <v>1123</v>
      </c>
      <c r="C21" s="24">
        <v>1405</v>
      </c>
      <c r="D21" t="s">
        <v>457</v>
      </c>
      <c r="E21" t="s">
        <v>458</v>
      </c>
      <c r="F21" s="5" t="s">
        <v>462</v>
      </c>
      <c r="G21" s="15">
        <v>-1</v>
      </c>
      <c r="H21" s="15">
        <f t="shared" si="0"/>
        <v>-7.75</v>
      </c>
    </row>
    <row r="22" spans="1:8" x14ac:dyDescent="0.25">
      <c r="C22" s="24">
        <v>1440</v>
      </c>
      <c r="D22" t="s">
        <v>459</v>
      </c>
      <c r="E22" t="s">
        <v>460</v>
      </c>
      <c r="F22" s="5" t="s">
        <v>1351</v>
      </c>
      <c r="G22" s="15">
        <v>-1</v>
      </c>
      <c r="H22" s="15">
        <f t="shared" si="0"/>
        <v>-8.75</v>
      </c>
    </row>
    <row r="23" spans="1:8" x14ac:dyDescent="0.25">
      <c r="C23" s="24">
        <v>1515</v>
      </c>
      <c r="D23" t="s">
        <v>1382</v>
      </c>
      <c r="E23" t="s">
        <v>461</v>
      </c>
      <c r="F23" s="3" t="s">
        <v>433</v>
      </c>
      <c r="G23" s="15">
        <v>1.25</v>
      </c>
      <c r="H23" s="15">
        <f t="shared" si="0"/>
        <v>-7.5</v>
      </c>
    </row>
    <row r="24" spans="1:8" x14ac:dyDescent="0.25">
      <c r="A24" s="14">
        <v>43831</v>
      </c>
      <c r="B24" t="s">
        <v>1582</v>
      </c>
      <c r="C24" s="24">
        <v>1425</v>
      </c>
      <c r="D24" t="s">
        <v>463</v>
      </c>
      <c r="E24" t="s">
        <v>716</v>
      </c>
      <c r="F24" s="5" t="s">
        <v>1149</v>
      </c>
      <c r="G24" s="15">
        <v>-1.5</v>
      </c>
      <c r="H24" s="15">
        <f t="shared" si="0"/>
        <v>-9</v>
      </c>
    </row>
    <row r="25" spans="1:8" x14ac:dyDescent="0.25">
      <c r="C25" s="24">
        <v>1500</v>
      </c>
      <c r="D25" t="s">
        <v>464</v>
      </c>
      <c r="E25" t="s">
        <v>790</v>
      </c>
      <c r="F25" s="5" t="s">
        <v>465</v>
      </c>
      <c r="G25" s="15">
        <v>-1</v>
      </c>
      <c r="H25" s="15">
        <f t="shared" si="0"/>
        <v>-10</v>
      </c>
    </row>
    <row r="26" spans="1:8" x14ac:dyDescent="0.25">
      <c r="C26" s="24">
        <v>1535</v>
      </c>
      <c r="D26" t="s">
        <v>466</v>
      </c>
      <c r="E26" t="s">
        <v>467</v>
      </c>
      <c r="F26" s="3" t="s">
        <v>1269</v>
      </c>
      <c r="G26" s="15">
        <v>0.53</v>
      </c>
      <c r="H26" s="15">
        <f t="shared" si="0"/>
        <v>-9.4700000000000006</v>
      </c>
    </row>
    <row r="27" spans="1:8" x14ac:dyDescent="0.25">
      <c r="B27" t="s">
        <v>1026</v>
      </c>
      <c r="C27" s="24">
        <v>1405</v>
      </c>
      <c r="D27" t="s">
        <v>468</v>
      </c>
      <c r="E27" t="s">
        <v>469</v>
      </c>
      <c r="F27" s="5" t="s">
        <v>1526</v>
      </c>
      <c r="G27" s="15">
        <v>-1</v>
      </c>
      <c r="H27" s="15">
        <f t="shared" si="0"/>
        <v>-10.47</v>
      </c>
    </row>
    <row r="28" spans="1:8" x14ac:dyDescent="0.25">
      <c r="C28" s="24">
        <v>1440</v>
      </c>
      <c r="D28" t="s">
        <v>827</v>
      </c>
      <c r="E28" t="s">
        <v>470</v>
      </c>
      <c r="F28" s="3" t="s">
        <v>471</v>
      </c>
      <c r="G28" s="15">
        <v>1.25</v>
      </c>
      <c r="H28" s="15">
        <f t="shared" si="0"/>
        <v>-9.2200000000000006</v>
      </c>
    </row>
    <row r="29" spans="1:8" x14ac:dyDescent="0.25">
      <c r="C29" s="24">
        <v>1515</v>
      </c>
      <c r="D29" t="s">
        <v>472</v>
      </c>
      <c r="E29" t="s">
        <v>473</v>
      </c>
      <c r="F29" s="5" t="s">
        <v>474</v>
      </c>
      <c r="G29" s="15">
        <v>-2</v>
      </c>
      <c r="H29" s="15">
        <f t="shared" si="0"/>
        <v>-11.22</v>
      </c>
    </row>
    <row r="30" spans="1:8" x14ac:dyDescent="0.25">
      <c r="A30" s="14">
        <v>46388</v>
      </c>
      <c r="B30" t="s">
        <v>1543</v>
      </c>
      <c r="C30" s="24">
        <v>1350</v>
      </c>
      <c r="D30" t="s">
        <v>656</v>
      </c>
      <c r="E30" t="s">
        <v>475</v>
      </c>
      <c r="F30" s="3" t="s">
        <v>886</v>
      </c>
      <c r="G30" s="15">
        <v>1.5</v>
      </c>
      <c r="H30" s="15">
        <f t="shared" si="0"/>
        <v>-9.7200000000000006</v>
      </c>
    </row>
    <row r="31" spans="1:8" x14ac:dyDescent="0.25">
      <c r="C31" s="24">
        <v>1425</v>
      </c>
      <c r="D31" t="s">
        <v>476</v>
      </c>
      <c r="E31" t="s">
        <v>1108</v>
      </c>
      <c r="F31" s="5" t="s">
        <v>1234</v>
      </c>
      <c r="G31" s="15">
        <v>-1</v>
      </c>
      <c r="H31" s="15">
        <f t="shared" si="0"/>
        <v>-10.72</v>
      </c>
    </row>
    <row r="32" spans="1:8" x14ac:dyDescent="0.25">
      <c r="C32" s="24">
        <v>1500</v>
      </c>
      <c r="D32" t="s">
        <v>477</v>
      </c>
      <c r="E32" t="s">
        <v>478</v>
      </c>
      <c r="F32" s="5" t="s">
        <v>1479</v>
      </c>
      <c r="G32" s="15">
        <v>-1</v>
      </c>
      <c r="H32" s="15">
        <f t="shared" si="0"/>
        <v>-11.72</v>
      </c>
    </row>
    <row r="33" spans="1:9" x14ac:dyDescent="0.25">
      <c r="C33" s="24">
        <v>1535</v>
      </c>
      <c r="D33" t="s">
        <v>479</v>
      </c>
      <c r="E33" t="s">
        <v>480</v>
      </c>
      <c r="F33" s="5" t="s">
        <v>1339</v>
      </c>
      <c r="G33" s="15">
        <v>-2</v>
      </c>
      <c r="H33" s="15">
        <f t="shared" si="0"/>
        <v>-13.72</v>
      </c>
    </row>
    <row r="34" spans="1:9" x14ac:dyDescent="0.25">
      <c r="B34" t="s">
        <v>1459</v>
      </c>
      <c r="C34" s="24">
        <v>1405</v>
      </c>
      <c r="D34" t="s">
        <v>481</v>
      </c>
      <c r="E34" t="s">
        <v>482</v>
      </c>
      <c r="F34" s="5" t="s">
        <v>964</v>
      </c>
      <c r="G34" s="15">
        <v>-1</v>
      </c>
      <c r="H34" s="15">
        <f t="shared" si="0"/>
        <v>-14.72</v>
      </c>
    </row>
    <row r="35" spans="1:9" x14ac:dyDescent="0.25">
      <c r="C35" s="24">
        <v>1440</v>
      </c>
      <c r="D35" t="s">
        <v>483</v>
      </c>
      <c r="E35" t="s">
        <v>484</v>
      </c>
      <c r="F35" s="5" t="s">
        <v>1331</v>
      </c>
      <c r="G35" s="15">
        <v>-1</v>
      </c>
      <c r="H35" s="15">
        <f t="shared" si="0"/>
        <v>-15.72</v>
      </c>
    </row>
    <row r="36" spans="1:9" x14ac:dyDescent="0.25">
      <c r="C36" s="24">
        <v>1515</v>
      </c>
      <c r="D36" t="s">
        <v>485</v>
      </c>
      <c r="E36" t="s">
        <v>486</v>
      </c>
      <c r="F36" s="5" t="s">
        <v>487</v>
      </c>
      <c r="G36" s="15">
        <v>-2</v>
      </c>
      <c r="H36" s="15">
        <f t="shared" si="0"/>
        <v>-17.72</v>
      </c>
      <c r="I36" s="5" t="s">
        <v>488</v>
      </c>
    </row>
    <row r="37" spans="1:9" x14ac:dyDescent="0.25">
      <c r="A37" s="14">
        <v>37653</v>
      </c>
      <c r="B37" t="s">
        <v>1100</v>
      </c>
      <c r="C37" s="24">
        <v>1350</v>
      </c>
      <c r="D37" t="s">
        <v>489</v>
      </c>
      <c r="E37" t="s">
        <v>490</v>
      </c>
      <c r="F37" s="3" t="s">
        <v>491</v>
      </c>
      <c r="G37" s="15">
        <v>0.1</v>
      </c>
      <c r="H37" s="15">
        <f t="shared" si="0"/>
        <v>-17.619999999999997</v>
      </c>
      <c r="I37" s="5"/>
    </row>
    <row r="38" spans="1:9" x14ac:dyDescent="0.25">
      <c r="C38" s="24">
        <v>1425</v>
      </c>
      <c r="D38" t="s">
        <v>492</v>
      </c>
      <c r="E38" t="s">
        <v>493</v>
      </c>
      <c r="F38" s="3" t="s">
        <v>668</v>
      </c>
      <c r="G38" s="15">
        <v>3.75</v>
      </c>
      <c r="H38" s="15">
        <f t="shared" si="0"/>
        <v>-13.869999999999997</v>
      </c>
      <c r="I38" s="5"/>
    </row>
    <row r="39" spans="1:9" x14ac:dyDescent="0.25">
      <c r="C39" s="24">
        <v>1500</v>
      </c>
      <c r="D39" t="s">
        <v>494</v>
      </c>
      <c r="E39" t="s">
        <v>495</v>
      </c>
      <c r="F39" s="5" t="s">
        <v>1376</v>
      </c>
      <c r="G39" s="15">
        <v>-1.5</v>
      </c>
      <c r="H39" s="15">
        <f t="shared" si="0"/>
        <v>-15.369999999999997</v>
      </c>
      <c r="I39" s="5"/>
    </row>
    <row r="40" spans="1:9" x14ac:dyDescent="0.25">
      <c r="C40" s="24">
        <v>1535</v>
      </c>
      <c r="D40" t="s">
        <v>496</v>
      </c>
      <c r="E40" t="s">
        <v>497</v>
      </c>
      <c r="F40" s="3" t="s">
        <v>979</v>
      </c>
      <c r="G40" s="15">
        <v>0.56000000000000005</v>
      </c>
      <c r="H40" s="15">
        <f t="shared" si="0"/>
        <v>-14.809999999999997</v>
      </c>
      <c r="I40" s="5"/>
    </row>
    <row r="41" spans="1:9" x14ac:dyDescent="0.25">
      <c r="B41" t="s">
        <v>416</v>
      </c>
      <c r="C41" s="24">
        <v>1405</v>
      </c>
      <c r="D41" t="s">
        <v>421</v>
      </c>
      <c r="E41" t="s">
        <v>498</v>
      </c>
      <c r="F41" s="5" t="s">
        <v>529</v>
      </c>
      <c r="G41" s="15">
        <v>-1</v>
      </c>
      <c r="H41" s="15">
        <f t="shared" si="0"/>
        <v>-15.809999999999997</v>
      </c>
      <c r="I41" s="5"/>
    </row>
    <row r="42" spans="1:9" x14ac:dyDescent="0.25">
      <c r="C42" s="24">
        <v>1515</v>
      </c>
      <c r="D42" t="s">
        <v>501</v>
      </c>
      <c r="E42" t="s">
        <v>320</v>
      </c>
      <c r="F42" s="3" t="s">
        <v>321</v>
      </c>
      <c r="G42" s="15">
        <v>3.5</v>
      </c>
      <c r="H42" s="15">
        <f t="shared" si="0"/>
        <v>-12.309999999999997</v>
      </c>
      <c r="I42" s="5"/>
    </row>
    <row r="43" spans="1:9" x14ac:dyDescent="0.25">
      <c r="B43" t="s">
        <v>932</v>
      </c>
      <c r="C43" s="24">
        <v>1440</v>
      </c>
      <c r="D43" t="s">
        <v>499</v>
      </c>
      <c r="E43" t="s">
        <v>500</v>
      </c>
      <c r="F43" s="5" t="s">
        <v>1351</v>
      </c>
      <c r="G43" s="15">
        <v>-1</v>
      </c>
      <c r="H43" s="15">
        <f t="shared" si="0"/>
        <v>-13.309999999999997</v>
      </c>
    </row>
    <row r="44" spans="1:9" x14ac:dyDescent="0.25">
      <c r="A44" s="14">
        <v>40210</v>
      </c>
      <c r="B44" t="s">
        <v>1132</v>
      </c>
      <c r="C44" s="24">
        <v>1350</v>
      </c>
      <c r="D44" t="s">
        <v>322</v>
      </c>
      <c r="E44" t="s">
        <v>323</v>
      </c>
      <c r="F44" s="3" t="s">
        <v>1523</v>
      </c>
      <c r="G44" s="15">
        <v>0.6</v>
      </c>
      <c r="H44" s="15">
        <f t="shared" si="0"/>
        <v>-12.709999999999997</v>
      </c>
      <c r="I44" s="3"/>
    </row>
    <row r="45" spans="1:9" x14ac:dyDescent="0.25">
      <c r="C45" s="24">
        <v>1425</v>
      </c>
      <c r="D45" t="s">
        <v>1340</v>
      </c>
      <c r="E45" t="s">
        <v>1127</v>
      </c>
      <c r="F45" s="5" t="s">
        <v>870</v>
      </c>
      <c r="G45" s="15">
        <v>-1</v>
      </c>
      <c r="H45" s="15">
        <f t="shared" si="0"/>
        <v>-13.709999999999997</v>
      </c>
      <c r="I45" s="3"/>
    </row>
    <row r="46" spans="1:9" x14ac:dyDescent="0.25">
      <c r="C46" s="24">
        <v>1500</v>
      </c>
      <c r="D46" t="s">
        <v>324</v>
      </c>
      <c r="E46" t="s">
        <v>693</v>
      </c>
      <c r="F46" s="3" t="s">
        <v>1380</v>
      </c>
      <c r="G46" s="15">
        <v>0.62</v>
      </c>
      <c r="H46" s="15">
        <f t="shared" si="0"/>
        <v>-13.089999999999998</v>
      </c>
      <c r="I46" s="3"/>
    </row>
    <row r="47" spans="1:9" x14ac:dyDescent="0.25">
      <c r="C47" s="24">
        <v>1535</v>
      </c>
      <c r="D47" t="s">
        <v>325</v>
      </c>
      <c r="E47" t="s">
        <v>326</v>
      </c>
      <c r="F47" s="5" t="s">
        <v>658</v>
      </c>
      <c r="G47" s="15">
        <v>-2</v>
      </c>
      <c r="H47" s="15">
        <f t="shared" si="0"/>
        <v>-15.089999999999998</v>
      </c>
      <c r="I47" s="3"/>
    </row>
    <row r="48" spans="1:9" x14ac:dyDescent="0.25">
      <c r="B48" t="s">
        <v>451</v>
      </c>
      <c r="C48" s="24">
        <v>1405</v>
      </c>
      <c r="D48" t="s">
        <v>327</v>
      </c>
      <c r="E48" t="s">
        <v>1292</v>
      </c>
      <c r="F48" s="5" t="s">
        <v>462</v>
      </c>
      <c r="G48" s="15">
        <v>-1</v>
      </c>
      <c r="H48" s="15">
        <f t="shared" si="0"/>
        <v>-16.089999999999996</v>
      </c>
      <c r="I48" s="3"/>
    </row>
    <row r="49" spans="1:9" x14ac:dyDescent="0.25">
      <c r="C49" s="24">
        <v>1440</v>
      </c>
      <c r="D49" t="s">
        <v>328</v>
      </c>
      <c r="E49" t="s">
        <v>693</v>
      </c>
      <c r="F49" s="3" t="s">
        <v>1269</v>
      </c>
      <c r="G49" s="15">
        <v>0.62</v>
      </c>
      <c r="H49" s="15">
        <f t="shared" si="0"/>
        <v>-15.469999999999997</v>
      </c>
      <c r="I49" s="3"/>
    </row>
    <row r="50" spans="1:9" x14ac:dyDescent="0.25">
      <c r="C50" s="24">
        <v>1515</v>
      </c>
      <c r="D50" t="s">
        <v>329</v>
      </c>
      <c r="E50" t="s">
        <v>484</v>
      </c>
      <c r="F50" s="5" t="s">
        <v>1166</v>
      </c>
      <c r="G50" s="15">
        <v>-1</v>
      </c>
      <c r="H50" s="15">
        <f t="shared" si="0"/>
        <v>-16.47</v>
      </c>
    </row>
    <row r="51" spans="1:9" x14ac:dyDescent="0.25">
      <c r="A51" s="14">
        <v>42767</v>
      </c>
      <c r="B51" t="s">
        <v>1582</v>
      </c>
      <c r="C51" s="24">
        <v>1350</v>
      </c>
      <c r="D51" t="s">
        <v>330</v>
      </c>
      <c r="E51" t="s">
        <v>331</v>
      </c>
      <c r="F51" s="3" t="s">
        <v>433</v>
      </c>
      <c r="G51" s="15">
        <v>1.38</v>
      </c>
      <c r="H51" s="15">
        <f t="shared" si="0"/>
        <v>-15.09</v>
      </c>
      <c r="I51" s="3"/>
    </row>
    <row r="52" spans="1:9" x14ac:dyDescent="0.25">
      <c r="C52" s="24">
        <v>1425</v>
      </c>
      <c r="D52" t="s">
        <v>684</v>
      </c>
      <c r="E52" t="s">
        <v>332</v>
      </c>
      <c r="F52" s="5" t="s">
        <v>1237</v>
      </c>
      <c r="G52" s="15">
        <v>-2</v>
      </c>
      <c r="H52" s="15">
        <f t="shared" si="0"/>
        <v>-17.09</v>
      </c>
      <c r="I52" s="3"/>
    </row>
    <row r="53" spans="1:9" x14ac:dyDescent="0.25">
      <c r="C53" s="24">
        <v>1500</v>
      </c>
      <c r="D53" t="s">
        <v>333</v>
      </c>
      <c r="E53" t="s">
        <v>1042</v>
      </c>
      <c r="F53" s="5" t="s">
        <v>1149</v>
      </c>
      <c r="G53" s="15">
        <v>-1</v>
      </c>
      <c r="H53" s="15">
        <f t="shared" si="0"/>
        <v>-18.09</v>
      </c>
      <c r="I53" s="3"/>
    </row>
    <row r="54" spans="1:9" x14ac:dyDescent="0.25">
      <c r="C54" s="24">
        <v>1535</v>
      </c>
      <c r="D54" t="s">
        <v>334</v>
      </c>
      <c r="E54" t="s">
        <v>335</v>
      </c>
      <c r="F54" s="5" t="s">
        <v>778</v>
      </c>
      <c r="G54" s="15">
        <v>-1.5</v>
      </c>
      <c r="H54" s="15">
        <f t="shared" si="0"/>
        <v>-19.59</v>
      </c>
      <c r="I54" s="3"/>
    </row>
    <row r="55" spans="1:9" x14ac:dyDescent="0.25">
      <c r="B55" t="s">
        <v>1026</v>
      </c>
      <c r="C55" s="24">
        <v>1405</v>
      </c>
      <c r="D55" t="s">
        <v>425</v>
      </c>
      <c r="E55" t="s">
        <v>336</v>
      </c>
      <c r="F55" s="5" t="s">
        <v>340</v>
      </c>
      <c r="G55" s="15">
        <v>-1</v>
      </c>
      <c r="H55" s="15">
        <f t="shared" si="0"/>
        <v>-20.59</v>
      </c>
      <c r="I55" s="3"/>
    </row>
    <row r="56" spans="1:9" x14ac:dyDescent="0.25">
      <c r="C56" s="24">
        <v>1515</v>
      </c>
      <c r="D56" t="s">
        <v>339</v>
      </c>
      <c r="E56" t="s">
        <v>1127</v>
      </c>
      <c r="F56" s="5" t="s">
        <v>810</v>
      </c>
      <c r="G56" s="15">
        <v>-1</v>
      </c>
      <c r="H56" s="15">
        <f t="shared" si="0"/>
        <v>-21.59</v>
      </c>
      <c r="I56" s="3"/>
    </row>
    <row r="57" spans="1:9" x14ac:dyDescent="0.25">
      <c r="B57" t="s">
        <v>780</v>
      </c>
      <c r="C57" s="24">
        <v>1445</v>
      </c>
      <c r="D57" t="s">
        <v>337</v>
      </c>
      <c r="E57" t="s">
        <v>338</v>
      </c>
      <c r="F57" s="5" t="s">
        <v>529</v>
      </c>
      <c r="G57" s="15">
        <v>-1</v>
      </c>
      <c r="H57" s="15">
        <f t="shared" si="0"/>
        <v>-22.59</v>
      </c>
    </row>
    <row r="58" spans="1:9" x14ac:dyDescent="0.25">
      <c r="A58" s="14">
        <v>45323</v>
      </c>
      <c r="B58" t="s">
        <v>1123</v>
      </c>
      <c r="C58" s="24">
        <v>1350</v>
      </c>
      <c r="D58" t="s">
        <v>343</v>
      </c>
      <c r="E58" t="s">
        <v>344</v>
      </c>
      <c r="F58" s="5" t="s">
        <v>1300</v>
      </c>
      <c r="G58" s="15">
        <v>-1</v>
      </c>
      <c r="H58" s="15">
        <f t="shared" si="0"/>
        <v>-23.59</v>
      </c>
      <c r="I58" s="5"/>
    </row>
    <row r="59" spans="1:9" x14ac:dyDescent="0.25">
      <c r="C59" s="24">
        <v>1425</v>
      </c>
      <c r="D59" t="s">
        <v>345</v>
      </c>
      <c r="E59" t="s">
        <v>346</v>
      </c>
      <c r="F59" s="3" t="s">
        <v>433</v>
      </c>
      <c r="G59" s="15">
        <v>0.91</v>
      </c>
      <c r="H59" s="15">
        <f t="shared" si="0"/>
        <v>-22.68</v>
      </c>
      <c r="I59" s="5"/>
    </row>
    <row r="60" spans="1:9" x14ac:dyDescent="0.25">
      <c r="C60" s="24">
        <v>1500</v>
      </c>
      <c r="D60" t="s">
        <v>347</v>
      </c>
      <c r="E60" t="s">
        <v>1108</v>
      </c>
      <c r="F60" s="5" t="s">
        <v>1267</v>
      </c>
      <c r="G60" s="15">
        <v>-1</v>
      </c>
      <c r="H60" s="15">
        <f t="shared" si="0"/>
        <v>-23.68</v>
      </c>
      <c r="I60" s="5"/>
    </row>
    <row r="61" spans="1:9" x14ac:dyDescent="0.25">
      <c r="C61" s="24">
        <v>1535</v>
      </c>
      <c r="D61" t="s">
        <v>348</v>
      </c>
      <c r="E61" t="s">
        <v>349</v>
      </c>
      <c r="F61" s="5" t="s">
        <v>355</v>
      </c>
      <c r="G61" s="15">
        <v>-1.5</v>
      </c>
      <c r="H61" s="15">
        <f t="shared" si="0"/>
        <v>-25.18</v>
      </c>
      <c r="I61" s="5"/>
    </row>
    <row r="62" spans="1:9" x14ac:dyDescent="0.25">
      <c r="B62" t="s">
        <v>815</v>
      </c>
      <c r="C62" s="24">
        <v>1405</v>
      </c>
      <c r="D62" t="s">
        <v>351</v>
      </c>
      <c r="E62" t="s">
        <v>350</v>
      </c>
      <c r="F62" s="5" t="s">
        <v>681</v>
      </c>
      <c r="G62" s="15">
        <v>-1</v>
      </c>
      <c r="H62" s="15">
        <f t="shared" si="0"/>
        <v>-26.18</v>
      </c>
      <c r="I62" s="5"/>
    </row>
    <row r="63" spans="1:9" x14ac:dyDescent="0.25">
      <c r="C63" s="24">
        <v>1515</v>
      </c>
      <c r="D63" t="s">
        <v>352</v>
      </c>
      <c r="E63" t="s">
        <v>353</v>
      </c>
      <c r="F63" s="5" t="s">
        <v>1496</v>
      </c>
      <c r="G63" s="15">
        <v>-1</v>
      </c>
      <c r="H63" s="15">
        <f t="shared" si="0"/>
        <v>-27.18</v>
      </c>
      <c r="I63" s="5"/>
    </row>
    <row r="64" spans="1:9" x14ac:dyDescent="0.25">
      <c r="B64" t="s">
        <v>672</v>
      </c>
      <c r="C64" s="24">
        <v>1445</v>
      </c>
      <c r="D64" t="s">
        <v>841</v>
      </c>
      <c r="E64" t="s">
        <v>354</v>
      </c>
      <c r="F64" s="3" t="s">
        <v>994</v>
      </c>
      <c r="G64" s="15">
        <v>9</v>
      </c>
      <c r="H64" s="15">
        <f t="shared" si="0"/>
        <v>-18.18</v>
      </c>
      <c r="I64" s="5" t="s">
        <v>356</v>
      </c>
    </row>
    <row r="65" spans="1:9" x14ac:dyDescent="0.25">
      <c r="A65" s="14">
        <v>37681</v>
      </c>
      <c r="B65" t="s">
        <v>815</v>
      </c>
      <c r="C65" s="24">
        <v>1345</v>
      </c>
      <c r="D65" t="s">
        <v>357</v>
      </c>
      <c r="E65" t="s">
        <v>358</v>
      </c>
      <c r="F65" s="3" t="s">
        <v>1517</v>
      </c>
      <c r="G65" s="15">
        <v>12</v>
      </c>
      <c r="H65" s="15">
        <f t="shared" si="0"/>
        <v>-6.18</v>
      </c>
      <c r="I65" s="5"/>
    </row>
    <row r="66" spans="1:9" x14ac:dyDescent="0.25">
      <c r="C66" s="24">
        <v>1420</v>
      </c>
      <c r="D66" t="s">
        <v>359</v>
      </c>
      <c r="E66" t="s">
        <v>360</v>
      </c>
      <c r="F66" s="5" t="s">
        <v>363</v>
      </c>
      <c r="G66" s="15">
        <v>-1</v>
      </c>
      <c r="H66" s="15">
        <f t="shared" si="0"/>
        <v>-7.18</v>
      </c>
      <c r="I66" s="5"/>
    </row>
    <row r="67" spans="1:9" x14ac:dyDescent="0.25">
      <c r="C67" s="24">
        <v>1455</v>
      </c>
      <c r="D67" t="s">
        <v>361</v>
      </c>
      <c r="E67" t="s">
        <v>1027</v>
      </c>
      <c r="F67" s="5" t="s">
        <v>1331</v>
      </c>
      <c r="G67" s="15">
        <v>-1</v>
      </c>
      <c r="H67" s="15">
        <f t="shared" si="0"/>
        <v>-8.18</v>
      </c>
      <c r="I67" s="5"/>
    </row>
    <row r="68" spans="1:9" x14ac:dyDescent="0.25">
      <c r="C68" s="24">
        <v>1530</v>
      </c>
      <c r="D68" t="s">
        <v>364</v>
      </c>
      <c r="E68" t="s">
        <v>362</v>
      </c>
      <c r="F68" s="3" t="s">
        <v>365</v>
      </c>
      <c r="G68" s="15">
        <v>2.25</v>
      </c>
      <c r="H68" s="15">
        <f t="shared" ref="H68:H131" si="1">+H67+G68</f>
        <v>-5.93</v>
      </c>
    </row>
    <row r="69" spans="1:9" x14ac:dyDescent="0.25">
      <c r="A69" s="14">
        <v>40238</v>
      </c>
      <c r="B69" t="s">
        <v>1100</v>
      </c>
      <c r="C69" s="24">
        <v>1425</v>
      </c>
      <c r="D69" t="s">
        <v>337</v>
      </c>
      <c r="E69" t="s">
        <v>366</v>
      </c>
      <c r="F69" s="3" t="s">
        <v>377</v>
      </c>
      <c r="G69" s="15">
        <v>1</v>
      </c>
      <c r="H69" s="15">
        <f t="shared" si="1"/>
        <v>-4.93</v>
      </c>
      <c r="I69" s="3"/>
    </row>
    <row r="70" spans="1:9" x14ac:dyDescent="0.25">
      <c r="C70" s="24">
        <v>1500</v>
      </c>
      <c r="D70" t="s">
        <v>367</v>
      </c>
      <c r="E70" t="s">
        <v>368</v>
      </c>
      <c r="F70" s="5" t="s">
        <v>1018</v>
      </c>
      <c r="G70" s="15">
        <v>-1</v>
      </c>
      <c r="H70" s="15">
        <f t="shared" si="1"/>
        <v>-5.93</v>
      </c>
      <c r="I70" s="3"/>
    </row>
    <row r="71" spans="1:9" x14ac:dyDescent="0.25">
      <c r="C71" s="24">
        <v>1535</v>
      </c>
      <c r="D71" t="s">
        <v>370</v>
      </c>
      <c r="E71" t="s">
        <v>371</v>
      </c>
      <c r="F71" s="5" t="s">
        <v>375</v>
      </c>
      <c r="G71" s="15">
        <v>-1</v>
      </c>
      <c r="H71" s="15">
        <f t="shared" si="1"/>
        <v>-6.93</v>
      </c>
      <c r="I71" s="3"/>
    </row>
    <row r="72" spans="1:9" x14ac:dyDescent="0.25">
      <c r="B72" t="s">
        <v>369</v>
      </c>
      <c r="C72" s="24">
        <v>1425</v>
      </c>
      <c r="D72" t="s">
        <v>357</v>
      </c>
      <c r="E72" t="s">
        <v>372</v>
      </c>
      <c r="F72" s="5" t="s">
        <v>1526</v>
      </c>
      <c r="G72" s="15">
        <v>-1</v>
      </c>
      <c r="H72" s="15">
        <f t="shared" si="1"/>
        <v>-7.93</v>
      </c>
      <c r="I72" s="3"/>
    </row>
    <row r="73" spans="1:9" x14ac:dyDescent="0.25">
      <c r="C73" s="24">
        <v>1515</v>
      </c>
      <c r="D73" t="s">
        <v>373</v>
      </c>
      <c r="E73" t="s">
        <v>374</v>
      </c>
      <c r="F73" s="3" t="s">
        <v>376</v>
      </c>
      <c r="G73" s="15">
        <v>1</v>
      </c>
      <c r="H73" s="15">
        <f t="shared" si="1"/>
        <v>-6.93</v>
      </c>
    </row>
    <row r="74" spans="1:9" x14ac:dyDescent="0.25">
      <c r="A74" s="14">
        <v>41334</v>
      </c>
      <c r="B74" t="s">
        <v>1472</v>
      </c>
      <c r="C74" s="24" t="s">
        <v>268</v>
      </c>
      <c r="D74" t="s">
        <v>267</v>
      </c>
      <c r="E74" t="s">
        <v>272</v>
      </c>
      <c r="F74" s="3" t="s">
        <v>1500</v>
      </c>
      <c r="G74" s="15">
        <v>-5.5</v>
      </c>
      <c r="H74" s="15">
        <f t="shared" si="1"/>
        <v>-12.43</v>
      </c>
      <c r="I74" s="3"/>
    </row>
    <row r="75" spans="1:9" x14ac:dyDescent="0.25">
      <c r="A75" s="14">
        <v>41699</v>
      </c>
      <c r="B75" t="s">
        <v>1472</v>
      </c>
      <c r="C75" s="24" t="s">
        <v>269</v>
      </c>
      <c r="D75" t="s">
        <v>267</v>
      </c>
      <c r="E75" t="s">
        <v>273</v>
      </c>
      <c r="F75" s="3" t="s">
        <v>276</v>
      </c>
      <c r="G75" s="15">
        <v>1.38</v>
      </c>
      <c r="H75" s="15">
        <f t="shared" si="1"/>
        <v>-11.05</v>
      </c>
      <c r="I75" s="3"/>
    </row>
    <row r="76" spans="1:9" x14ac:dyDescent="0.25">
      <c r="A76" s="14">
        <v>42064</v>
      </c>
      <c r="B76" t="s">
        <v>1472</v>
      </c>
      <c r="C76" s="24" t="s">
        <v>270</v>
      </c>
      <c r="D76" t="s">
        <v>267</v>
      </c>
      <c r="E76" t="s">
        <v>274</v>
      </c>
      <c r="F76" s="3" t="s">
        <v>277</v>
      </c>
      <c r="G76" s="15">
        <v>3.05</v>
      </c>
      <c r="H76" s="15">
        <f t="shared" si="1"/>
        <v>-8</v>
      </c>
      <c r="I76" s="3"/>
    </row>
    <row r="77" spans="1:9" x14ac:dyDescent="0.25">
      <c r="A77" s="14">
        <v>42430</v>
      </c>
      <c r="B77" t="s">
        <v>1472</v>
      </c>
      <c r="C77" s="24" t="s">
        <v>271</v>
      </c>
      <c r="D77" t="s">
        <v>267</v>
      </c>
      <c r="E77" t="s">
        <v>275</v>
      </c>
      <c r="F77" s="3" t="s">
        <v>278</v>
      </c>
      <c r="G77" s="15">
        <v>9</v>
      </c>
      <c r="H77" s="15">
        <f t="shared" si="1"/>
        <v>1</v>
      </c>
    </row>
    <row r="78" spans="1:9" x14ac:dyDescent="0.25">
      <c r="A78" s="14">
        <v>42795</v>
      </c>
      <c r="B78" t="s">
        <v>279</v>
      </c>
      <c r="C78" s="24">
        <v>1350</v>
      </c>
      <c r="D78" t="s">
        <v>280</v>
      </c>
      <c r="E78" t="s">
        <v>281</v>
      </c>
      <c r="F78" s="5" t="s">
        <v>1149</v>
      </c>
      <c r="G78" s="15">
        <v>-1</v>
      </c>
      <c r="H78" s="15">
        <f t="shared" si="1"/>
        <v>0</v>
      </c>
      <c r="I78" s="3"/>
    </row>
    <row r="79" spans="1:9" x14ac:dyDescent="0.25">
      <c r="A79" s="14"/>
      <c r="C79" s="24">
        <v>1425</v>
      </c>
      <c r="D79" t="s">
        <v>450</v>
      </c>
      <c r="E79" t="s">
        <v>664</v>
      </c>
      <c r="F79" s="5" t="s">
        <v>1033</v>
      </c>
      <c r="G79" s="15">
        <v>-2</v>
      </c>
      <c r="H79" s="15">
        <f t="shared" si="1"/>
        <v>-2</v>
      </c>
      <c r="I79" s="3"/>
    </row>
    <row r="80" spans="1:9" x14ac:dyDescent="0.25">
      <c r="A80" s="14"/>
      <c r="C80" s="24">
        <v>1500</v>
      </c>
      <c r="D80" t="s">
        <v>282</v>
      </c>
      <c r="E80" t="s">
        <v>1163</v>
      </c>
      <c r="F80" s="5" t="s">
        <v>1149</v>
      </c>
      <c r="G80" s="15">
        <v>-1</v>
      </c>
      <c r="H80" s="15">
        <f t="shared" si="1"/>
        <v>-3</v>
      </c>
      <c r="I80" s="3"/>
    </row>
    <row r="81" spans="1:9" x14ac:dyDescent="0.25">
      <c r="A81" s="14"/>
      <c r="C81" s="24">
        <v>1535</v>
      </c>
      <c r="D81" t="s">
        <v>283</v>
      </c>
      <c r="E81" t="s">
        <v>284</v>
      </c>
      <c r="F81" s="5" t="s">
        <v>531</v>
      </c>
      <c r="G81" s="15">
        <v>-1.5</v>
      </c>
      <c r="H81" s="15">
        <f t="shared" si="1"/>
        <v>-4.5</v>
      </c>
      <c r="I81" s="3"/>
    </row>
    <row r="82" spans="1:9" x14ac:dyDescent="0.25">
      <c r="A82" s="14"/>
      <c r="B82" t="s">
        <v>1123</v>
      </c>
      <c r="C82" s="24">
        <v>1405</v>
      </c>
      <c r="D82" t="s">
        <v>285</v>
      </c>
      <c r="E82" t="s">
        <v>1176</v>
      </c>
      <c r="F82" s="5" t="s">
        <v>288</v>
      </c>
      <c r="G82" s="15">
        <v>-1</v>
      </c>
      <c r="H82" s="15">
        <f t="shared" si="1"/>
        <v>-5.5</v>
      </c>
      <c r="I82" s="3"/>
    </row>
    <row r="83" spans="1:9" x14ac:dyDescent="0.25">
      <c r="A83" s="14"/>
      <c r="C83" s="24">
        <v>1440</v>
      </c>
      <c r="D83" t="s">
        <v>286</v>
      </c>
      <c r="E83" t="s">
        <v>1127</v>
      </c>
      <c r="F83" s="5" t="s">
        <v>1234</v>
      </c>
      <c r="G83" s="15">
        <v>-1</v>
      </c>
      <c r="H83" s="15">
        <f t="shared" si="1"/>
        <v>-6.5</v>
      </c>
      <c r="I83" s="3"/>
    </row>
    <row r="84" spans="1:9" x14ac:dyDescent="0.25">
      <c r="A84" s="14"/>
      <c r="C84" s="24">
        <v>1515</v>
      </c>
      <c r="D84" t="s">
        <v>287</v>
      </c>
      <c r="E84" t="s">
        <v>1106</v>
      </c>
      <c r="F84" s="5" t="s">
        <v>1149</v>
      </c>
      <c r="G84" s="15">
        <v>-1</v>
      </c>
      <c r="H84" s="15">
        <f t="shared" si="1"/>
        <v>-7.5</v>
      </c>
    </row>
    <row r="85" spans="1:9" x14ac:dyDescent="0.25">
      <c r="A85" s="14">
        <v>45352</v>
      </c>
      <c r="B85" t="s">
        <v>1459</v>
      </c>
      <c r="C85" s="24">
        <v>1350</v>
      </c>
      <c r="D85" t="s">
        <v>289</v>
      </c>
      <c r="E85" t="s">
        <v>1127</v>
      </c>
      <c r="F85" s="3" t="s">
        <v>1511</v>
      </c>
      <c r="G85" s="15">
        <v>4.5</v>
      </c>
      <c r="H85" s="15">
        <f t="shared" si="1"/>
        <v>-3</v>
      </c>
      <c r="I85" s="3"/>
    </row>
    <row r="86" spans="1:9" x14ac:dyDescent="0.25">
      <c r="A86" s="14"/>
      <c r="C86" s="24">
        <v>1425</v>
      </c>
      <c r="D86" t="s">
        <v>290</v>
      </c>
      <c r="E86" t="s">
        <v>291</v>
      </c>
      <c r="F86" s="5" t="s">
        <v>1234</v>
      </c>
      <c r="G86" s="15">
        <v>-1.5</v>
      </c>
      <c r="H86" s="15">
        <f t="shared" si="1"/>
        <v>-4.5</v>
      </c>
      <c r="I86" s="3"/>
    </row>
    <row r="87" spans="1:9" x14ac:dyDescent="0.25">
      <c r="A87" s="14"/>
      <c r="C87" s="24">
        <v>1500</v>
      </c>
      <c r="D87" t="s">
        <v>292</v>
      </c>
      <c r="E87" t="s">
        <v>293</v>
      </c>
      <c r="F87" s="5" t="s">
        <v>1331</v>
      </c>
      <c r="G87" s="15">
        <v>-1</v>
      </c>
      <c r="H87" s="15">
        <f t="shared" si="1"/>
        <v>-5.5</v>
      </c>
      <c r="I87" s="3"/>
    </row>
    <row r="88" spans="1:9" x14ac:dyDescent="0.25">
      <c r="A88" s="14"/>
      <c r="C88" s="24">
        <v>1535</v>
      </c>
      <c r="D88" t="s">
        <v>294</v>
      </c>
      <c r="E88" t="s">
        <v>295</v>
      </c>
      <c r="F88" s="5" t="s">
        <v>1503</v>
      </c>
      <c r="G88" s="15">
        <v>-2</v>
      </c>
      <c r="H88" s="15">
        <f t="shared" si="1"/>
        <v>-7.5</v>
      </c>
      <c r="I88" s="3"/>
    </row>
    <row r="89" spans="1:9" x14ac:dyDescent="0.25">
      <c r="A89" s="14"/>
      <c r="B89" t="s">
        <v>1132</v>
      </c>
      <c r="C89" s="24">
        <v>1405</v>
      </c>
      <c r="D89" t="s">
        <v>296</v>
      </c>
      <c r="E89" t="s">
        <v>297</v>
      </c>
      <c r="F89" s="5" t="s">
        <v>300</v>
      </c>
      <c r="G89" s="15">
        <v>-1</v>
      </c>
      <c r="H89" s="15">
        <f t="shared" si="1"/>
        <v>-8.5</v>
      </c>
      <c r="I89" s="3"/>
    </row>
    <row r="90" spans="1:9" x14ac:dyDescent="0.25">
      <c r="A90" s="14"/>
      <c r="C90" s="24">
        <v>1440</v>
      </c>
      <c r="D90" t="s">
        <v>298</v>
      </c>
      <c r="E90" t="s">
        <v>1285</v>
      </c>
      <c r="F90" s="5" t="s">
        <v>1376</v>
      </c>
      <c r="G90" s="15">
        <v>-1</v>
      </c>
      <c r="H90" s="15">
        <f t="shared" si="1"/>
        <v>-9.5</v>
      </c>
      <c r="I90" s="3"/>
    </row>
    <row r="91" spans="1:9" x14ac:dyDescent="0.25">
      <c r="A91" s="14"/>
      <c r="C91" s="24">
        <v>1515</v>
      </c>
      <c r="D91" t="s">
        <v>299</v>
      </c>
      <c r="E91" t="s">
        <v>1024</v>
      </c>
      <c r="F91" s="5" t="s">
        <v>1150</v>
      </c>
      <c r="G91" s="15">
        <v>-1</v>
      </c>
      <c r="H91" s="15">
        <f t="shared" si="1"/>
        <v>-10.5</v>
      </c>
    </row>
    <row r="92" spans="1:9" x14ac:dyDescent="0.25">
      <c r="A92" s="14">
        <v>11018</v>
      </c>
      <c r="B92" t="s">
        <v>815</v>
      </c>
      <c r="C92" s="24">
        <v>1400</v>
      </c>
      <c r="D92" t="s">
        <v>301</v>
      </c>
      <c r="E92" t="s">
        <v>302</v>
      </c>
      <c r="F92" s="3" t="s">
        <v>1288</v>
      </c>
      <c r="G92" s="15">
        <v>4.5</v>
      </c>
      <c r="H92" s="15">
        <f t="shared" si="1"/>
        <v>-6</v>
      </c>
      <c r="I92" s="3"/>
    </row>
    <row r="93" spans="1:9" x14ac:dyDescent="0.25">
      <c r="A93" s="14"/>
      <c r="C93" s="24">
        <v>1430</v>
      </c>
      <c r="D93" t="s">
        <v>303</v>
      </c>
      <c r="E93" t="s">
        <v>1027</v>
      </c>
      <c r="F93" s="5" t="s">
        <v>1031</v>
      </c>
      <c r="G93" s="15">
        <v>-1</v>
      </c>
      <c r="H93" s="15">
        <f t="shared" si="1"/>
        <v>-7</v>
      </c>
      <c r="I93" s="3"/>
    </row>
    <row r="94" spans="1:9" x14ac:dyDescent="0.25">
      <c r="A94" s="14"/>
      <c r="C94" s="24">
        <v>1505</v>
      </c>
      <c r="D94" t="s">
        <v>304</v>
      </c>
      <c r="E94" t="s">
        <v>305</v>
      </c>
      <c r="F94" s="5" t="s">
        <v>313</v>
      </c>
      <c r="G94" s="15">
        <v>-2</v>
      </c>
      <c r="H94" s="15">
        <f t="shared" si="1"/>
        <v>-9</v>
      </c>
      <c r="I94" s="3"/>
    </row>
    <row r="95" spans="1:9" x14ac:dyDescent="0.25">
      <c r="A95" s="14"/>
      <c r="C95" s="24">
        <v>1540</v>
      </c>
      <c r="D95" t="s">
        <v>849</v>
      </c>
      <c r="E95" t="s">
        <v>306</v>
      </c>
      <c r="F95" s="5" t="s">
        <v>1479</v>
      </c>
      <c r="G95" s="15">
        <v>-1.5</v>
      </c>
      <c r="H95" s="15">
        <f t="shared" si="1"/>
        <v>-10.5</v>
      </c>
      <c r="I95" s="3"/>
    </row>
    <row r="96" spans="1:9" x14ac:dyDescent="0.25">
      <c r="A96" s="14"/>
      <c r="C96" s="24">
        <v>1610</v>
      </c>
      <c r="D96" t="s">
        <v>373</v>
      </c>
      <c r="E96" t="s">
        <v>470</v>
      </c>
      <c r="F96" s="5" t="s">
        <v>313</v>
      </c>
      <c r="G96" s="15">
        <v>-1</v>
      </c>
      <c r="H96" s="15">
        <f t="shared" si="1"/>
        <v>-11.5</v>
      </c>
      <c r="I96" s="3"/>
    </row>
    <row r="97" spans="1:9" x14ac:dyDescent="0.25">
      <c r="A97" s="14"/>
      <c r="C97" s="24">
        <v>1640</v>
      </c>
      <c r="D97" t="s">
        <v>307</v>
      </c>
      <c r="E97" t="s">
        <v>302</v>
      </c>
      <c r="F97" s="5" t="s">
        <v>1149</v>
      </c>
      <c r="G97" s="15">
        <v>-1</v>
      </c>
      <c r="H97" s="15">
        <f t="shared" si="1"/>
        <v>-12.5</v>
      </c>
      <c r="I97" s="3"/>
    </row>
    <row r="98" spans="1:9" x14ac:dyDescent="0.25">
      <c r="A98" s="14"/>
      <c r="B98" t="s">
        <v>672</v>
      </c>
      <c r="C98" s="24">
        <v>1445</v>
      </c>
      <c r="D98" t="s">
        <v>308</v>
      </c>
      <c r="E98" t="s">
        <v>1163</v>
      </c>
      <c r="F98" s="5" t="s">
        <v>1083</v>
      </c>
      <c r="G98" s="15">
        <v>-1</v>
      </c>
      <c r="H98" s="15">
        <f t="shared" si="1"/>
        <v>-13.5</v>
      </c>
      <c r="I98" s="3"/>
    </row>
    <row r="99" spans="1:9" x14ac:dyDescent="0.25">
      <c r="A99" s="14"/>
      <c r="C99" s="24">
        <v>1520</v>
      </c>
      <c r="D99" t="s">
        <v>309</v>
      </c>
      <c r="E99" t="s">
        <v>310</v>
      </c>
      <c r="F99" s="5" t="s">
        <v>314</v>
      </c>
      <c r="G99" s="15">
        <v>-1</v>
      </c>
      <c r="H99" s="15">
        <f t="shared" si="1"/>
        <v>-14.5</v>
      </c>
      <c r="I99" s="3"/>
    </row>
    <row r="100" spans="1:9" x14ac:dyDescent="0.25">
      <c r="A100" s="14"/>
      <c r="C100" s="24">
        <v>1555</v>
      </c>
      <c r="D100" t="s">
        <v>1291</v>
      </c>
      <c r="E100" t="s">
        <v>311</v>
      </c>
      <c r="F100" s="5" t="s">
        <v>1406</v>
      </c>
      <c r="G100" s="15">
        <v>-1</v>
      </c>
      <c r="H100" s="15">
        <f t="shared" si="1"/>
        <v>-15.5</v>
      </c>
      <c r="I100" s="3"/>
    </row>
    <row r="101" spans="1:9" x14ac:dyDescent="0.25">
      <c r="A101" s="14">
        <v>11383</v>
      </c>
      <c r="B101" t="s">
        <v>416</v>
      </c>
      <c r="C101" s="24">
        <v>1350</v>
      </c>
      <c r="D101" t="s">
        <v>315</v>
      </c>
      <c r="E101" t="s">
        <v>1106</v>
      </c>
      <c r="F101" s="3" t="s">
        <v>759</v>
      </c>
      <c r="G101" s="15">
        <v>6</v>
      </c>
      <c r="H101" s="15">
        <f t="shared" si="1"/>
        <v>-9.5</v>
      </c>
      <c r="I101" s="3"/>
    </row>
    <row r="102" spans="1:9" x14ac:dyDescent="0.25">
      <c r="A102" s="14"/>
      <c r="C102" s="24">
        <v>1425</v>
      </c>
      <c r="D102" t="s">
        <v>316</v>
      </c>
      <c r="E102" t="s">
        <v>1127</v>
      </c>
      <c r="F102" s="3" t="s">
        <v>993</v>
      </c>
      <c r="G102" s="15">
        <v>4.5</v>
      </c>
      <c r="H102" s="15">
        <f t="shared" si="1"/>
        <v>-5</v>
      </c>
      <c r="I102" s="3"/>
    </row>
    <row r="103" spans="1:9" x14ac:dyDescent="0.25">
      <c r="A103" s="14"/>
      <c r="C103" s="24">
        <v>1500</v>
      </c>
      <c r="D103" t="s">
        <v>317</v>
      </c>
      <c r="E103" t="s">
        <v>318</v>
      </c>
      <c r="F103" s="5" t="s">
        <v>1031</v>
      </c>
      <c r="G103" s="15">
        <v>-1</v>
      </c>
      <c r="H103" s="15">
        <f t="shared" si="1"/>
        <v>-6</v>
      </c>
      <c r="I103" s="3"/>
    </row>
    <row r="104" spans="1:9" x14ac:dyDescent="0.25">
      <c r="A104" s="14"/>
      <c r="C104" s="24">
        <v>1535</v>
      </c>
      <c r="D104" t="s">
        <v>319</v>
      </c>
      <c r="E104" t="s">
        <v>140</v>
      </c>
      <c r="F104" s="5" t="s">
        <v>141</v>
      </c>
      <c r="G104" s="15">
        <v>-2</v>
      </c>
      <c r="H104" s="15">
        <f t="shared" si="1"/>
        <v>-8</v>
      </c>
      <c r="I104" s="3"/>
    </row>
    <row r="105" spans="1:9" x14ac:dyDescent="0.25">
      <c r="A105" s="14"/>
      <c r="B105" t="s">
        <v>1026</v>
      </c>
      <c r="C105" s="24">
        <v>1405</v>
      </c>
      <c r="D105" t="s">
        <v>142</v>
      </c>
      <c r="E105" t="s">
        <v>143</v>
      </c>
      <c r="F105" s="5" t="s">
        <v>1496</v>
      </c>
      <c r="G105" s="15">
        <v>-1</v>
      </c>
      <c r="H105" s="15">
        <f t="shared" si="1"/>
        <v>-9</v>
      </c>
      <c r="I105" s="3"/>
    </row>
    <row r="106" spans="1:9" x14ac:dyDescent="0.25">
      <c r="A106" s="14"/>
      <c r="C106" s="24">
        <v>1440</v>
      </c>
      <c r="D106" t="s">
        <v>144</v>
      </c>
      <c r="E106" t="s">
        <v>145</v>
      </c>
      <c r="F106" s="5" t="s">
        <v>1339</v>
      </c>
      <c r="G106" s="15">
        <v>-1.5</v>
      </c>
      <c r="H106" s="15">
        <f t="shared" si="1"/>
        <v>-10.5</v>
      </c>
      <c r="I106" s="3"/>
    </row>
    <row r="107" spans="1:9" x14ac:dyDescent="0.25">
      <c r="A107" s="14"/>
      <c r="C107" s="24">
        <v>1515</v>
      </c>
      <c r="D107" t="s">
        <v>146</v>
      </c>
      <c r="E107" t="s">
        <v>404</v>
      </c>
      <c r="F107" s="5" t="s">
        <v>1117</v>
      </c>
      <c r="G107" s="15">
        <v>-1</v>
      </c>
      <c r="H107" s="15">
        <f t="shared" si="1"/>
        <v>-11.5</v>
      </c>
      <c r="I107" s="3" t="s">
        <v>147</v>
      </c>
    </row>
    <row r="108" spans="1:9" x14ac:dyDescent="0.25">
      <c r="A108" s="14">
        <v>39173</v>
      </c>
      <c r="B108" t="s">
        <v>148</v>
      </c>
      <c r="C108" s="24">
        <v>1350</v>
      </c>
      <c r="D108" t="s">
        <v>149</v>
      </c>
      <c r="E108" t="s">
        <v>1155</v>
      </c>
      <c r="F108" s="5" t="s">
        <v>1018</v>
      </c>
      <c r="G108" s="15">
        <v>-1</v>
      </c>
      <c r="H108" s="15">
        <f t="shared" si="1"/>
        <v>-12.5</v>
      </c>
      <c r="I108" s="3"/>
    </row>
    <row r="109" spans="1:9" x14ac:dyDescent="0.25">
      <c r="A109" s="14"/>
      <c r="C109" s="24">
        <v>1425</v>
      </c>
      <c r="D109" t="s">
        <v>150</v>
      </c>
      <c r="E109" t="s">
        <v>151</v>
      </c>
      <c r="F109" s="5" t="s">
        <v>964</v>
      </c>
      <c r="G109" s="15">
        <v>-1.5</v>
      </c>
      <c r="H109" s="15">
        <f t="shared" si="1"/>
        <v>-14</v>
      </c>
      <c r="I109" s="3"/>
    </row>
    <row r="110" spans="1:9" x14ac:dyDescent="0.25">
      <c r="A110" s="14"/>
      <c r="C110" s="24">
        <v>1500</v>
      </c>
      <c r="D110" t="s">
        <v>152</v>
      </c>
      <c r="E110" t="s">
        <v>404</v>
      </c>
      <c r="F110" s="5" t="s">
        <v>1523</v>
      </c>
      <c r="G110" s="15">
        <v>-1</v>
      </c>
      <c r="H110" s="15">
        <f t="shared" si="1"/>
        <v>-15</v>
      </c>
      <c r="I110" s="3"/>
    </row>
    <row r="111" spans="1:9" x14ac:dyDescent="0.25">
      <c r="A111" s="14"/>
      <c r="C111" s="24">
        <v>1535</v>
      </c>
      <c r="D111" t="s">
        <v>153</v>
      </c>
      <c r="E111" t="s">
        <v>154</v>
      </c>
      <c r="F111" s="5" t="s">
        <v>760</v>
      </c>
      <c r="G111" s="15">
        <v>-2</v>
      </c>
      <c r="H111" s="15">
        <f t="shared" si="1"/>
        <v>-17</v>
      </c>
      <c r="I111" s="3"/>
    </row>
    <row r="112" spans="1:9" x14ac:dyDescent="0.25">
      <c r="A112" s="14"/>
      <c r="B112" t="s">
        <v>1123</v>
      </c>
      <c r="C112" s="24">
        <v>1405</v>
      </c>
      <c r="D112" t="s">
        <v>155</v>
      </c>
      <c r="E112" t="s">
        <v>484</v>
      </c>
      <c r="F112" s="5" t="s">
        <v>462</v>
      </c>
      <c r="G112" s="15">
        <v>-1</v>
      </c>
      <c r="H112" s="15">
        <f t="shared" si="1"/>
        <v>-18</v>
      </c>
      <c r="I112" s="3"/>
    </row>
    <row r="113" spans="1:9" x14ac:dyDescent="0.25">
      <c r="A113" s="14"/>
      <c r="C113" s="24">
        <v>1440</v>
      </c>
      <c r="D113" t="s">
        <v>156</v>
      </c>
      <c r="E113" t="s">
        <v>1163</v>
      </c>
      <c r="F113" s="5" t="s">
        <v>1182</v>
      </c>
      <c r="G113" s="15">
        <v>-1</v>
      </c>
      <c r="H113" s="15">
        <f t="shared" si="1"/>
        <v>-19</v>
      </c>
      <c r="I113" s="3"/>
    </row>
    <row r="114" spans="1:9" x14ac:dyDescent="0.25">
      <c r="A114" s="14"/>
      <c r="C114" s="24">
        <v>1515</v>
      </c>
      <c r="D114" t="s">
        <v>157</v>
      </c>
      <c r="E114" t="s">
        <v>1108</v>
      </c>
      <c r="F114" s="3" t="s">
        <v>1288</v>
      </c>
      <c r="G114" s="15">
        <v>5</v>
      </c>
      <c r="H114" s="15">
        <f t="shared" si="1"/>
        <v>-14</v>
      </c>
    </row>
    <row r="115" spans="1:9" x14ac:dyDescent="0.25">
      <c r="A115" s="14">
        <v>41000</v>
      </c>
      <c r="B115" t="s">
        <v>158</v>
      </c>
      <c r="C115" s="24">
        <v>1420</v>
      </c>
      <c r="D115" t="s">
        <v>159</v>
      </c>
      <c r="E115" t="s">
        <v>919</v>
      </c>
      <c r="F115" s="5" t="s">
        <v>1182</v>
      </c>
      <c r="G115" s="15">
        <v>-1</v>
      </c>
      <c r="H115" s="15">
        <f t="shared" si="1"/>
        <v>-15</v>
      </c>
      <c r="I115" s="5"/>
    </row>
    <row r="116" spans="1:9" x14ac:dyDescent="0.25">
      <c r="A116" s="14"/>
      <c r="C116" s="24">
        <v>1450</v>
      </c>
      <c r="D116" t="s">
        <v>160</v>
      </c>
      <c r="E116" t="s">
        <v>161</v>
      </c>
      <c r="F116" s="5" t="s">
        <v>167</v>
      </c>
      <c r="G116" s="15">
        <v>-1</v>
      </c>
      <c r="H116" s="15">
        <f t="shared" si="1"/>
        <v>-16</v>
      </c>
      <c r="I116" s="5"/>
    </row>
    <row r="117" spans="1:9" x14ac:dyDescent="0.25">
      <c r="A117" s="14"/>
      <c r="C117" s="24">
        <v>1525</v>
      </c>
      <c r="D117" t="s">
        <v>162</v>
      </c>
      <c r="E117" t="s">
        <v>163</v>
      </c>
      <c r="F117" s="5" t="s">
        <v>168</v>
      </c>
      <c r="G117" s="15">
        <v>-1.5</v>
      </c>
      <c r="H117" s="15">
        <f t="shared" si="1"/>
        <v>-17.5</v>
      </c>
      <c r="I117" s="5"/>
    </row>
    <row r="118" spans="1:9" x14ac:dyDescent="0.25">
      <c r="A118" s="14"/>
      <c r="C118" s="24">
        <v>1605</v>
      </c>
      <c r="D118" t="s">
        <v>164</v>
      </c>
      <c r="E118" t="s">
        <v>165</v>
      </c>
      <c r="F118" s="5" t="s">
        <v>169</v>
      </c>
      <c r="G118" s="15">
        <v>-1</v>
      </c>
      <c r="H118" s="15">
        <f t="shared" si="1"/>
        <v>-18.5</v>
      </c>
      <c r="I118" s="5"/>
    </row>
    <row r="119" spans="1:9" x14ac:dyDescent="0.25">
      <c r="A119" s="14"/>
      <c r="C119" s="24">
        <v>1640</v>
      </c>
      <c r="D119" t="s">
        <v>798</v>
      </c>
      <c r="E119" t="s">
        <v>166</v>
      </c>
      <c r="F119" s="3" t="s">
        <v>170</v>
      </c>
      <c r="G119" s="15">
        <v>1.5</v>
      </c>
      <c r="H119" s="15">
        <f t="shared" si="1"/>
        <v>-17</v>
      </c>
      <c r="I119" s="5"/>
    </row>
    <row r="120" spans="1:9" x14ac:dyDescent="0.25">
      <c r="A120" s="14">
        <v>41365</v>
      </c>
      <c r="B120" t="s">
        <v>171</v>
      </c>
      <c r="C120" s="24">
        <v>1420</v>
      </c>
      <c r="D120" t="s">
        <v>806</v>
      </c>
      <c r="E120" t="s">
        <v>172</v>
      </c>
      <c r="F120" s="5" t="s">
        <v>175</v>
      </c>
      <c r="G120" s="15">
        <v>-1.5</v>
      </c>
      <c r="H120" s="15">
        <f t="shared" si="1"/>
        <v>-18.5</v>
      </c>
      <c r="I120" s="5"/>
    </row>
    <row r="121" spans="1:9" x14ac:dyDescent="0.25">
      <c r="A121" s="14"/>
      <c r="C121" s="24">
        <v>1450</v>
      </c>
      <c r="D121" t="s">
        <v>492</v>
      </c>
      <c r="E121" t="s">
        <v>1155</v>
      </c>
      <c r="F121" s="3" t="s">
        <v>1169</v>
      </c>
      <c r="G121" s="15">
        <v>3.5</v>
      </c>
      <c r="H121" s="15">
        <f t="shared" si="1"/>
        <v>-15</v>
      </c>
      <c r="I121" s="5"/>
    </row>
    <row r="122" spans="1:9" x14ac:dyDescent="0.25">
      <c r="A122" s="14"/>
      <c r="C122" s="24">
        <v>1525</v>
      </c>
      <c r="D122" t="s">
        <v>173</v>
      </c>
      <c r="E122" t="s">
        <v>1292</v>
      </c>
      <c r="F122" s="5" t="s">
        <v>176</v>
      </c>
      <c r="G122" s="15">
        <v>-1</v>
      </c>
      <c r="H122" s="15">
        <f t="shared" si="1"/>
        <v>-16</v>
      </c>
      <c r="I122" s="5"/>
    </row>
    <row r="123" spans="1:9" x14ac:dyDescent="0.25">
      <c r="A123" s="14"/>
      <c r="C123" s="24">
        <v>1640</v>
      </c>
      <c r="D123" t="s">
        <v>174</v>
      </c>
      <c r="E123" t="s">
        <v>839</v>
      </c>
      <c r="F123" s="3" t="s">
        <v>1520</v>
      </c>
      <c r="G123" s="15">
        <v>2</v>
      </c>
      <c r="H123" s="15">
        <f t="shared" si="1"/>
        <v>-14</v>
      </c>
      <c r="I123" s="5"/>
    </row>
    <row r="124" spans="1:9" x14ac:dyDescent="0.25">
      <c r="A124" s="14">
        <v>41730</v>
      </c>
      <c r="B124" t="s">
        <v>177</v>
      </c>
      <c r="C124" s="24">
        <v>1425</v>
      </c>
      <c r="D124" t="s">
        <v>178</v>
      </c>
      <c r="E124" t="s">
        <v>179</v>
      </c>
      <c r="F124" s="5" t="s">
        <v>188</v>
      </c>
      <c r="G124" s="15">
        <v>-2</v>
      </c>
      <c r="H124" s="15">
        <f t="shared" si="1"/>
        <v>-16</v>
      </c>
      <c r="I124" s="5"/>
    </row>
    <row r="125" spans="1:9" x14ac:dyDescent="0.25">
      <c r="A125" s="14"/>
      <c r="C125" s="24">
        <v>1500</v>
      </c>
      <c r="D125" t="s">
        <v>180</v>
      </c>
      <c r="E125" t="s">
        <v>181</v>
      </c>
      <c r="F125" s="3" t="s">
        <v>884</v>
      </c>
      <c r="G125" s="15">
        <v>8.44</v>
      </c>
      <c r="H125" s="15">
        <f t="shared" si="1"/>
        <v>-7.5600000000000005</v>
      </c>
      <c r="I125" s="5"/>
    </row>
    <row r="126" spans="1:9" x14ac:dyDescent="0.25">
      <c r="A126" s="14"/>
      <c r="C126" s="24">
        <v>1540</v>
      </c>
      <c r="D126" t="s">
        <v>182</v>
      </c>
      <c r="E126" t="s">
        <v>183</v>
      </c>
      <c r="F126" s="3" t="s">
        <v>1169</v>
      </c>
      <c r="G126" s="15">
        <v>5</v>
      </c>
      <c r="H126" s="15">
        <f t="shared" si="1"/>
        <v>-2.5600000000000005</v>
      </c>
      <c r="I126" s="5"/>
    </row>
    <row r="127" spans="1:9" x14ac:dyDescent="0.25">
      <c r="A127" s="14"/>
      <c r="C127" s="24">
        <v>1715</v>
      </c>
      <c r="D127" t="s">
        <v>184</v>
      </c>
      <c r="E127" t="s">
        <v>185</v>
      </c>
      <c r="F127" s="3" t="s">
        <v>189</v>
      </c>
      <c r="G127" s="15">
        <v>3.63</v>
      </c>
      <c r="H127" s="15">
        <f t="shared" si="1"/>
        <v>1.0699999999999994</v>
      </c>
      <c r="I127" s="5"/>
    </row>
    <row r="128" spans="1:9" x14ac:dyDescent="0.25">
      <c r="A128" s="14"/>
      <c r="D128" t="s">
        <v>186</v>
      </c>
      <c r="E128" t="s">
        <v>187</v>
      </c>
      <c r="F128" s="5" t="s">
        <v>190</v>
      </c>
      <c r="G128" s="15">
        <v>-1</v>
      </c>
      <c r="H128" s="15">
        <f t="shared" si="1"/>
        <v>6.9999999999999396E-2</v>
      </c>
    </row>
    <row r="129" spans="1:9" x14ac:dyDescent="0.25">
      <c r="A129" s="14">
        <v>43191</v>
      </c>
      <c r="B129" t="s">
        <v>191</v>
      </c>
      <c r="C129" s="24">
        <v>1350</v>
      </c>
      <c r="D129" t="s">
        <v>1048</v>
      </c>
      <c r="E129" t="s">
        <v>192</v>
      </c>
      <c r="F129" s="5" t="s">
        <v>1503</v>
      </c>
      <c r="G129" s="15">
        <v>-1</v>
      </c>
      <c r="H129" s="15">
        <f t="shared" si="1"/>
        <v>-0.9300000000000006</v>
      </c>
      <c r="I129" s="3"/>
    </row>
    <row r="130" spans="1:9" x14ac:dyDescent="0.25">
      <c r="A130" s="14"/>
      <c r="C130" s="24">
        <v>1425</v>
      </c>
      <c r="D130" t="s">
        <v>193</v>
      </c>
      <c r="E130" t="s">
        <v>194</v>
      </c>
      <c r="F130" s="3" t="s">
        <v>1168</v>
      </c>
      <c r="G130" s="15">
        <v>0.6</v>
      </c>
      <c r="H130" s="15">
        <f t="shared" si="1"/>
        <v>-0.33000000000000063</v>
      </c>
      <c r="I130" s="3"/>
    </row>
    <row r="131" spans="1:9" x14ac:dyDescent="0.25">
      <c r="A131" s="14"/>
      <c r="C131" s="24">
        <v>1500</v>
      </c>
      <c r="D131" t="s">
        <v>195</v>
      </c>
      <c r="E131" t="s">
        <v>839</v>
      </c>
      <c r="F131" s="5" t="s">
        <v>514</v>
      </c>
      <c r="G131" s="15">
        <v>-1</v>
      </c>
      <c r="H131" s="15">
        <f t="shared" si="1"/>
        <v>-1.3300000000000005</v>
      </c>
      <c r="I131" s="3"/>
    </row>
    <row r="132" spans="1:9" x14ac:dyDescent="0.25">
      <c r="A132" s="14"/>
      <c r="C132" s="24">
        <v>1535</v>
      </c>
      <c r="D132" t="s">
        <v>1009</v>
      </c>
      <c r="E132" t="s">
        <v>1163</v>
      </c>
      <c r="F132" s="5" t="s">
        <v>1508</v>
      </c>
      <c r="G132" s="15">
        <v>-1</v>
      </c>
      <c r="H132" s="15">
        <f t="shared" ref="H132:H195" si="2">+H131+G132</f>
        <v>-2.3300000000000005</v>
      </c>
      <c r="I132" s="3"/>
    </row>
    <row r="133" spans="1:9" x14ac:dyDescent="0.25">
      <c r="A133" s="14"/>
      <c r="B133" t="s">
        <v>1543</v>
      </c>
      <c r="C133" s="24">
        <v>1440</v>
      </c>
      <c r="D133" t="s">
        <v>196</v>
      </c>
      <c r="E133" t="s">
        <v>197</v>
      </c>
      <c r="F133" s="3" t="s">
        <v>1500</v>
      </c>
      <c r="G133" s="15">
        <v>0.75</v>
      </c>
      <c r="H133" s="15">
        <f t="shared" si="2"/>
        <v>-1.5800000000000005</v>
      </c>
    </row>
    <row r="134" spans="1:9" x14ac:dyDescent="0.25">
      <c r="A134" s="14">
        <v>43556</v>
      </c>
      <c r="B134" t="s">
        <v>191</v>
      </c>
      <c r="C134" s="24">
        <v>1350</v>
      </c>
      <c r="D134" t="s">
        <v>198</v>
      </c>
      <c r="E134" t="s">
        <v>199</v>
      </c>
      <c r="F134" s="3" t="s">
        <v>206</v>
      </c>
      <c r="G134" s="15">
        <v>0.53</v>
      </c>
      <c r="H134" s="15">
        <f t="shared" si="2"/>
        <v>-1.0500000000000005</v>
      </c>
      <c r="I134" s="3"/>
    </row>
    <row r="135" spans="1:9" x14ac:dyDescent="0.25">
      <c r="A135" s="14"/>
      <c r="C135" s="24">
        <v>1425</v>
      </c>
      <c r="D135" t="s">
        <v>200</v>
      </c>
      <c r="E135" t="s">
        <v>201</v>
      </c>
      <c r="F135" s="5" t="s">
        <v>1339</v>
      </c>
      <c r="G135" s="15">
        <v>-2</v>
      </c>
      <c r="H135" s="15">
        <f t="shared" si="2"/>
        <v>-3.0500000000000007</v>
      </c>
      <c r="I135" s="3"/>
    </row>
    <row r="136" spans="1:9" x14ac:dyDescent="0.25">
      <c r="A136" s="14"/>
      <c r="C136" s="24">
        <v>1500</v>
      </c>
      <c r="D136" t="s">
        <v>203</v>
      </c>
      <c r="E136" t="s">
        <v>458</v>
      </c>
      <c r="F136" s="5" t="s">
        <v>207</v>
      </c>
      <c r="G136" s="15">
        <v>-1</v>
      </c>
      <c r="H136" s="15">
        <f t="shared" si="2"/>
        <v>-4.0500000000000007</v>
      </c>
      <c r="I136" s="3"/>
    </row>
    <row r="137" spans="1:9" x14ac:dyDescent="0.25">
      <c r="A137" s="14"/>
      <c r="C137" s="24">
        <v>1535</v>
      </c>
      <c r="D137" t="s">
        <v>204</v>
      </c>
      <c r="E137" t="s">
        <v>205</v>
      </c>
      <c r="F137" s="3" t="s">
        <v>1288</v>
      </c>
      <c r="G137" s="15">
        <v>4.0599999999999996</v>
      </c>
      <c r="H137" s="15">
        <f t="shared" si="2"/>
        <v>9.9999999999988987E-3</v>
      </c>
      <c r="I137" s="3"/>
    </row>
    <row r="138" spans="1:9" x14ac:dyDescent="0.25">
      <c r="A138" s="14"/>
      <c r="B138" t="s">
        <v>1543</v>
      </c>
      <c r="C138" s="24">
        <v>1440</v>
      </c>
      <c r="D138" t="s">
        <v>202</v>
      </c>
      <c r="E138" t="s">
        <v>380</v>
      </c>
      <c r="F138" s="5" t="s">
        <v>175</v>
      </c>
      <c r="G138" s="15">
        <v>-1</v>
      </c>
      <c r="H138" s="15">
        <f t="shared" si="2"/>
        <v>-0.9900000000000011</v>
      </c>
    </row>
    <row r="139" spans="1:9" x14ac:dyDescent="0.25">
      <c r="A139" s="14">
        <v>44287</v>
      </c>
      <c r="B139" t="s">
        <v>208</v>
      </c>
      <c r="C139" s="24">
        <v>1345</v>
      </c>
      <c r="D139" t="s">
        <v>825</v>
      </c>
      <c r="E139" t="s">
        <v>209</v>
      </c>
      <c r="F139" s="5" t="s">
        <v>1479</v>
      </c>
      <c r="G139" s="15">
        <v>-1</v>
      </c>
      <c r="H139" s="15">
        <f t="shared" si="2"/>
        <v>-1.9900000000000011</v>
      </c>
      <c r="I139" s="3"/>
    </row>
    <row r="140" spans="1:9" x14ac:dyDescent="0.25">
      <c r="A140" s="14"/>
      <c r="C140" s="24">
        <v>1420</v>
      </c>
      <c r="D140" t="s">
        <v>210</v>
      </c>
      <c r="E140" t="s">
        <v>211</v>
      </c>
      <c r="F140" s="5" t="s">
        <v>223</v>
      </c>
      <c r="G140" s="15">
        <v>-1</v>
      </c>
      <c r="H140" s="15">
        <f t="shared" si="2"/>
        <v>-2.9900000000000011</v>
      </c>
      <c r="I140" s="3"/>
    </row>
    <row r="141" spans="1:9" x14ac:dyDescent="0.25">
      <c r="A141" s="14"/>
      <c r="C141" s="24">
        <v>1455</v>
      </c>
      <c r="D141" t="s">
        <v>671</v>
      </c>
      <c r="E141" t="s">
        <v>212</v>
      </c>
      <c r="F141" s="5" t="s">
        <v>141</v>
      </c>
      <c r="G141" s="15">
        <v>-1</v>
      </c>
      <c r="H141" s="15">
        <f t="shared" si="2"/>
        <v>-3.9900000000000011</v>
      </c>
      <c r="I141" s="3"/>
    </row>
    <row r="142" spans="1:9" x14ac:dyDescent="0.25">
      <c r="A142" s="14"/>
      <c r="C142" s="24">
        <v>1530</v>
      </c>
      <c r="D142" t="s">
        <v>213</v>
      </c>
      <c r="E142" t="s">
        <v>498</v>
      </c>
      <c r="F142" s="5" t="s">
        <v>224</v>
      </c>
      <c r="G142" s="15">
        <v>-1</v>
      </c>
      <c r="H142" s="15">
        <f t="shared" si="2"/>
        <v>-4.9900000000000011</v>
      </c>
      <c r="I142" s="3"/>
    </row>
    <row r="143" spans="1:9" x14ac:dyDescent="0.25">
      <c r="A143" s="14"/>
      <c r="C143" s="24">
        <v>1605</v>
      </c>
      <c r="D143" t="s">
        <v>214</v>
      </c>
      <c r="E143" t="s">
        <v>215</v>
      </c>
      <c r="F143" s="5" t="s">
        <v>225</v>
      </c>
      <c r="G143" s="15">
        <v>-2</v>
      </c>
      <c r="H143" s="15">
        <f t="shared" si="2"/>
        <v>-6.9900000000000011</v>
      </c>
      <c r="I143" s="3"/>
    </row>
    <row r="144" spans="1:9" x14ac:dyDescent="0.25">
      <c r="A144" s="14"/>
      <c r="B144" t="s">
        <v>1132</v>
      </c>
      <c r="C144" s="24">
        <v>1400</v>
      </c>
      <c r="D144" t="s">
        <v>216</v>
      </c>
      <c r="E144" t="s">
        <v>217</v>
      </c>
      <c r="F144" s="3" t="s">
        <v>226</v>
      </c>
      <c r="G144" s="15">
        <v>1.25</v>
      </c>
      <c r="H144" s="15">
        <f t="shared" si="2"/>
        <v>-5.7400000000000011</v>
      </c>
      <c r="I144" s="3"/>
    </row>
    <row r="145" spans="1:9" x14ac:dyDescent="0.25">
      <c r="A145" s="14"/>
      <c r="C145" s="24">
        <v>1435</v>
      </c>
      <c r="D145" t="s">
        <v>218</v>
      </c>
      <c r="E145" t="s">
        <v>219</v>
      </c>
      <c r="F145" s="5" t="s">
        <v>1052</v>
      </c>
      <c r="G145" s="15">
        <v>-1</v>
      </c>
      <c r="H145" s="15">
        <f t="shared" si="2"/>
        <v>-6.7400000000000011</v>
      </c>
      <c r="I145" s="3"/>
    </row>
    <row r="146" spans="1:9" x14ac:dyDescent="0.25">
      <c r="A146" s="14"/>
      <c r="C146" s="24">
        <v>1510</v>
      </c>
      <c r="D146" t="s">
        <v>220</v>
      </c>
      <c r="E146" t="s">
        <v>470</v>
      </c>
      <c r="F146" s="5" t="s">
        <v>1299</v>
      </c>
      <c r="G146" s="15">
        <v>-1</v>
      </c>
      <c r="H146" s="15">
        <f t="shared" si="2"/>
        <v>-7.7400000000000011</v>
      </c>
      <c r="I146" s="3"/>
    </row>
    <row r="147" spans="1:9" x14ac:dyDescent="0.25">
      <c r="A147" s="14"/>
      <c r="C147" s="24">
        <v>1545</v>
      </c>
      <c r="D147" t="s">
        <v>221</v>
      </c>
      <c r="E147" t="s">
        <v>222</v>
      </c>
      <c r="F147" s="3" t="s">
        <v>682</v>
      </c>
      <c r="G147" s="15">
        <v>3</v>
      </c>
      <c r="H147" s="15">
        <f t="shared" si="2"/>
        <v>-4.7400000000000011</v>
      </c>
    </row>
    <row r="148" spans="1:9" x14ac:dyDescent="0.25">
      <c r="A148" s="14">
        <v>46478</v>
      </c>
      <c r="B148" t="s">
        <v>1100</v>
      </c>
      <c r="C148" s="24">
        <v>1350</v>
      </c>
      <c r="D148" t="s">
        <v>227</v>
      </c>
      <c r="E148" t="s">
        <v>228</v>
      </c>
      <c r="F148" s="5" t="s">
        <v>1051</v>
      </c>
      <c r="G148" s="15">
        <v>-1</v>
      </c>
      <c r="H148" s="15">
        <f t="shared" si="2"/>
        <v>-5.7400000000000011</v>
      </c>
      <c r="I148" s="3"/>
    </row>
    <row r="149" spans="1:9" x14ac:dyDescent="0.25">
      <c r="A149" s="14"/>
      <c r="C149" s="24">
        <v>1425</v>
      </c>
      <c r="D149" t="s">
        <v>1244</v>
      </c>
      <c r="E149" t="s">
        <v>229</v>
      </c>
      <c r="F149" s="3" t="s">
        <v>471</v>
      </c>
      <c r="G149" s="15">
        <v>1.65</v>
      </c>
      <c r="H149" s="15">
        <f t="shared" si="2"/>
        <v>-4.0900000000000016</v>
      </c>
      <c r="I149" s="3"/>
    </row>
    <row r="150" spans="1:9" x14ac:dyDescent="0.25">
      <c r="A150" s="14"/>
      <c r="C150" s="24">
        <v>1500</v>
      </c>
      <c r="D150" t="s">
        <v>230</v>
      </c>
      <c r="E150" t="s">
        <v>231</v>
      </c>
      <c r="F150" s="3" t="s">
        <v>668</v>
      </c>
      <c r="G150" s="15">
        <v>6</v>
      </c>
      <c r="H150" s="15">
        <f t="shared" si="2"/>
        <v>1.9099999999999984</v>
      </c>
      <c r="I150" s="3"/>
    </row>
    <row r="151" spans="1:9" x14ac:dyDescent="0.25">
      <c r="A151" s="14"/>
      <c r="C151" s="24">
        <v>1535</v>
      </c>
      <c r="D151" t="s">
        <v>232</v>
      </c>
      <c r="E151" t="s">
        <v>233</v>
      </c>
      <c r="F151" s="3" t="s">
        <v>1520</v>
      </c>
      <c r="G151" s="15">
        <v>1.75</v>
      </c>
      <c r="H151" s="15">
        <f t="shared" si="2"/>
        <v>3.6599999999999984</v>
      </c>
      <c r="I151" s="3"/>
    </row>
    <row r="152" spans="1:9" x14ac:dyDescent="0.25">
      <c r="A152" s="14">
        <v>46844</v>
      </c>
      <c r="B152" t="s">
        <v>1100</v>
      </c>
      <c r="C152" s="24">
        <v>1350</v>
      </c>
      <c r="D152" t="s">
        <v>234</v>
      </c>
      <c r="E152" t="s">
        <v>48</v>
      </c>
      <c r="F152" s="3" t="s">
        <v>1097</v>
      </c>
      <c r="G152" s="15">
        <v>9.3800000000000008</v>
      </c>
      <c r="H152" s="15">
        <f t="shared" si="2"/>
        <v>13.04</v>
      </c>
      <c r="I152" s="3"/>
    </row>
    <row r="153" spans="1:9" x14ac:dyDescent="0.25">
      <c r="A153" s="14"/>
      <c r="C153" s="24">
        <v>1425</v>
      </c>
      <c r="D153" t="s">
        <v>49</v>
      </c>
      <c r="E153" t="s">
        <v>1108</v>
      </c>
      <c r="F153" s="5" t="s">
        <v>979</v>
      </c>
      <c r="G153" s="15">
        <v>-1</v>
      </c>
      <c r="H153" s="15">
        <f t="shared" si="2"/>
        <v>12.04</v>
      </c>
      <c r="I153" s="3"/>
    </row>
    <row r="154" spans="1:9" x14ac:dyDescent="0.25">
      <c r="A154" s="14"/>
      <c r="C154" s="24">
        <v>1500</v>
      </c>
      <c r="D154" t="s">
        <v>324</v>
      </c>
      <c r="E154" t="s">
        <v>50</v>
      </c>
      <c r="F154" s="3" t="s">
        <v>503</v>
      </c>
      <c r="G154" s="15">
        <v>0.25</v>
      </c>
      <c r="H154" s="15">
        <f t="shared" si="2"/>
        <v>12.29</v>
      </c>
      <c r="I154" s="3"/>
    </row>
    <row r="155" spans="1:9" x14ac:dyDescent="0.25">
      <c r="A155" s="14"/>
      <c r="C155" s="24">
        <v>1535</v>
      </c>
      <c r="D155" t="s">
        <v>51</v>
      </c>
      <c r="E155" t="s">
        <v>52</v>
      </c>
      <c r="F155" s="3" t="s">
        <v>1517</v>
      </c>
      <c r="G155" s="15">
        <v>8.44</v>
      </c>
      <c r="H155" s="15">
        <f t="shared" si="2"/>
        <v>20.729999999999997</v>
      </c>
      <c r="I155" s="3"/>
    </row>
    <row r="156" spans="1:9" x14ac:dyDescent="0.25">
      <c r="A156" s="14"/>
      <c r="B156" t="s">
        <v>1026</v>
      </c>
      <c r="C156" s="24">
        <v>1405</v>
      </c>
      <c r="D156" t="s">
        <v>53</v>
      </c>
      <c r="E156" t="s">
        <v>1042</v>
      </c>
      <c r="F156" s="5" t="s">
        <v>529</v>
      </c>
      <c r="G156" s="15">
        <v>-1</v>
      </c>
      <c r="H156" s="15">
        <f t="shared" si="2"/>
        <v>19.729999999999997</v>
      </c>
      <c r="I156" s="3"/>
    </row>
    <row r="157" spans="1:9" x14ac:dyDescent="0.25">
      <c r="A157" s="14"/>
      <c r="B157" t="s">
        <v>55</v>
      </c>
      <c r="C157" s="24">
        <v>1445</v>
      </c>
      <c r="D157" t="s">
        <v>54</v>
      </c>
      <c r="E157" t="s">
        <v>458</v>
      </c>
      <c r="F157" s="3" t="s">
        <v>921</v>
      </c>
      <c r="G157" s="15">
        <v>2.75</v>
      </c>
      <c r="H157" s="15">
        <f t="shared" si="2"/>
        <v>22.479999999999997</v>
      </c>
      <c r="I157" s="3" t="s">
        <v>56</v>
      </c>
    </row>
    <row r="158" spans="1:9" x14ac:dyDescent="0.25">
      <c r="A158" s="14">
        <v>38473</v>
      </c>
      <c r="B158" t="s">
        <v>57</v>
      </c>
      <c r="C158" s="24">
        <v>1350</v>
      </c>
      <c r="D158" t="s">
        <v>58</v>
      </c>
      <c r="E158" t="s">
        <v>59</v>
      </c>
      <c r="F158" s="5" t="s">
        <v>946</v>
      </c>
      <c r="G158" s="15">
        <v>-1.5</v>
      </c>
      <c r="H158" s="15">
        <f t="shared" si="2"/>
        <v>20.979999999999997</v>
      </c>
      <c r="I158" s="3"/>
    </row>
    <row r="159" spans="1:9" x14ac:dyDescent="0.25">
      <c r="A159" s="14"/>
      <c r="C159" s="24">
        <v>1420</v>
      </c>
      <c r="D159" t="s">
        <v>60</v>
      </c>
      <c r="E159" t="s">
        <v>484</v>
      </c>
      <c r="F159" s="5" t="s">
        <v>1500</v>
      </c>
      <c r="G159" s="15">
        <v>-1</v>
      </c>
      <c r="H159" s="15">
        <f t="shared" si="2"/>
        <v>19.979999999999997</v>
      </c>
      <c r="I159" s="3"/>
    </row>
    <row r="160" spans="1:9" x14ac:dyDescent="0.25">
      <c r="A160" s="14"/>
      <c r="C160" s="24">
        <v>1455</v>
      </c>
      <c r="D160" t="s">
        <v>216</v>
      </c>
      <c r="E160" t="s">
        <v>61</v>
      </c>
      <c r="F160" s="3" t="s">
        <v>65</v>
      </c>
      <c r="G160" s="15">
        <v>0.5</v>
      </c>
      <c r="H160" s="15">
        <f t="shared" si="2"/>
        <v>20.479999999999997</v>
      </c>
      <c r="I160" s="3"/>
    </row>
    <row r="161" spans="1:9" x14ac:dyDescent="0.25">
      <c r="A161" s="14"/>
      <c r="C161" s="24">
        <v>1535</v>
      </c>
      <c r="D161" t="s">
        <v>66</v>
      </c>
      <c r="E161" t="s">
        <v>67</v>
      </c>
      <c r="F161" s="5" t="s">
        <v>1496</v>
      </c>
      <c r="G161" s="15">
        <v>-2</v>
      </c>
      <c r="H161" s="15">
        <f t="shared" si="2"/>
        <v>18.479999999999997</v>
      </c>
      <c r="I161" s="3"/>
    </row>
    <row r="162" spans="1:9" x14ac:dyDescent="0.25">
      <c r="A162" s="14"/>
      <c r="B162" t="s">
        <v>1425</v>
      </c>
      <c r="C162" s="24">
        <v>1405</v>
      </c>
      <c r="D162" t="s">
        <v>62</v>
      </c>
      <c r="E162" t="s">
        <v>1108</v>
      </c>
      <c r="F162" s="5" t="s">
        <v>1526</v>
      </c>
      <c r="G162" s="15">
        <v>-1</v>
      </c>
      <c r="H162" s="15">
        <f t="shared" si="2"/>
        <v>17.479999999999997</v>
      </c>
      <c r="I162" s="3"/>
    </row>
    <row r="163" spans="1:9" x14ac:dyDescent="0.25">
      <c r="A163" s="14"/>
      <c r="C163" s="24">
        <v>1440</v>
      </c>
      <c r="D163" t="s">
        <v>63</v>
      </c>
      <c r="E163" t="s">
        <v>64</v>
      </c>
      <c r="F163" s="5" t="s">
        <v>1503</v>
      </c>
      <c r="G163" s="15">
        <v>-1</v>
      </c>
      <c r="H163" s="15">
        <f t="shared" si="2"/>
        <v>16.479999999999997</v>
      </c>
      <c r="I163" s="3"/>
    </row>
    <row r="164" spans="1:9" x14ac:dyDescent="0.25">
      <c r="A164" s="14">
        <v>38838</v>
      </c>
      <c r="B164" t="s">
        <v>57</v>
      </c>
      <c r="C164" s="24">
        <v>1350</v>
      </c>
      <c r="D164" t="s">
        <v>68</v>
      </c>
      <c r="E164" t="s">
        <v>69</v>
      </c>
      <c r="F164" s="5" t="s">
        <v>1508</v>
      </c>
      <c r="G164" s="15">
        <v>-2</v>
      </c>
      <c r="H164" s="15">
        <f t="shared" si="2"/>
        <v>14.479999999999997</v>
      </c>
      <c r="I164" s="3"/>
    </row>
    <row r="165" spans="1:9" x14ac:dyDescent="0.25">
      <c r="A165" s="14"/>
      <c r="C165" s="24">
        <v>1420</v>
      </c>
      <c r="D165" t="s">
        <v>70</v>
      </c>
      <c r="E165" t="s">
        <v>71</v>
      </c>
      <c r="F165" s="3" t="s">
        <v>433</v>
      </c>
      <c r="G165" s="15">
        <v>0.91</v>
      </c>
      <c r="H165" s="15">
        <f t="shared" si="2"/>
        <v>15.389999999999997</v>
      </c>
      <c r="I165" s="3"/>
    </row>
    <row r="166" spans="1:9" x14ac:dyDescent="0.25">
      <c r="A166" s="14"/>
      <c r="C166" s="24">
        <v>1455</v>
      </c>
      <c r="D166" t="s">
        <v>72</v>
      </c>
      <c r="E166" t="s">
        <v>484</v>
      </c>
      <c r="F166" s="5" t="s">
        <v>1234</v>
      </c>
      <c r="G166" s="15">
        <v>-1</v>
      </c>
      <c r="H166" s="15">
        <f t="shared" si="2"/>
        <v>14.389999999999997</v>
      </c>
      <c r="I166" s="3"/>
    </row>
    <row r="167" spans="1:9" x14ac:dyDescent="0.25">
      <c r="A167" s="14"/>
      <c r="C167" s="24">
        <v>1535</v>
      </c>
      <c r="D167" t="s">
        <v>73</v>
      </c>
      <c r="E167" t="s">
        <v>74</v>
      </c>
      <c r="F167" s="5" t="s">
        <v>1406</v>
      </c>
      <c r="G167" s="15">
        <v>-1.5</v>
      </c>
      <c r="H167" s="15">
        <f t="shared" si="2"/>
        <v>12.889999999999997</v>
      </c>
      <c r="I167" s="3"/>
    </row>
    <row r="168" spans="1:9" x14ac:dyDescent="0.25">
      <c r="A168" s="14"/>
      <c r="B168" t="s">
        <v>78</v>
      </c>
      <c r="C168" s="24">
        <v>1405</v>
      </c>
      <c r="D168" t="s">
        <v>75</v>
      </c>
      <c r="E168" t="s">
        <v>1096</v>
      </c>
      <c r="F168" s="5" t="s">
        <v>79</v>
      </c>
      <c r="G168" s="15">
        <v>-1</v>
      </c>
      <c r="H168" s="15">
        <f t="shared" si="2"/>
        <v>11.889999999999997</v>
      </c>
      <c r="I168" s="3"/>
    </row>
    <row r="169" spans="1:9" x14ac:dyDescent="0.25">
      <c r="A169" s="14"/>
      <c r="C169" s="24">
        <v>1435</v>
      </c>
      <c r="D169" t="s">
        <v>76</v>
      </c>
      <c r="E169" t="s">
        <v>77</v>
      </c>
      <c r="F169" s="5" t="s">
        <v>1151</v>
      </c>
      <c r="G169" s="15">
        <v>-1</v>
      </c>
      <c r="H169" s="15">
        <f t="shared" si="2"/>
        <v>10.889999999999997</v>
      </c>
    </row>
    <row r="170" spans="1:9" x14ac:dyDescent="0.25">
      <c r="A170" s="14">
        <v>39934</v>
      </c>
      <c r="B170" t="s">
        <v>80</v>
      </c>
      <c r="C170" s="24">
        <v>1350</v>
      </c>
      <c r="D170" t="s">
        <v>81</v>
      </c>
      <c r="E170" t="s">
        <v>82</v>
      </c>
      <c r="F170" s="5" t="s">
        <v>1503</v>
      </c>
      <c r="G170" s="15">
        <v>-1.5</v>
      </c>
      <c r="H170" s="15">
        <f t="shared" si="2"/>
        <v>9.389999999999997</v>
      </c>
      <c r="I170" s="3"/>
    </row>
    <row r="171" spans="1:9" x14ac:dyDescent="0.25">
      <c r="A171" s="14"/>
      <c r="C171" s="24">
        <v>1425</v>
      </c>
      <c r="D171" t="s">
        <v>83</v>
      </c>
      <c r="E171" t="s">
        <v>1163</v>
      </c>
      <c r="F171" s="3" t="s">
        <v>1169</v>
      </c>
      <c r="G171" s="15">
        <v>4</v>
      </c>
      <c r="H171" s="15">
        <f t="shared" si="2"/>
        <v>13.389999999999997</v>
      </c>
      <c r="I171" s="3"/>
    </row>
    <row r="172" spans="1:9" x14ac:dyDescent="0.25">
      <c r="A172" s="14"/>
      <c r="C172" s="24">
        <v>1500</v>
      </c>
      <c r="D172" t="s">
        <v>84</v>
      </c>
      <c r="E172" t="s">
        <v>85</v>
      </c>
      <c r="F172" s="5" t="s">
        <v>1149</v>
      </c>
      <c r="G172" s="15">
        <v>-2</v>
      </c>
      <c r="H172" s="15">
        <f t="shared" si="2"/>
        <v>11.389999999999997</v>
      </c>
      <c r="I172" s="3"/>
    </row>
    <row r="173" spans="1:9" x14ac:dyDescent="0.25">
      <c r="A173" s="14"/>
      <c r="C173" s="24">
        <v>1535</v>
      </c>
      <c r="D173" t="s">
        <v>86</v>
      </c>
      <c r="E173" t="s">
        <v>1155</v>
      </c>
      <c r="F173" s="5" t="s">
        <v>945</v>
      </c>
      <c r="G173" s="15">
        <v>-1</v>
      </c>
      <c r="H173" s="15">
        <f t="shared" si="2"/>
        <v>10.389999999999997</v>
      </c>
      <c r="I173" s="3"/>
    </row>
    <row r="174" spans="1:9" x14ac:dyDescent="0.25">
      <c r="A174" s="14">
        <v>40299</v>
      </c>
      <c r="B174" t="s">
        <v>87</v>
      </c>
      <c r="C174" s="24">
        <v>1350</v>
      </c>
      <c r="D174" t="s">
        <v>88</v>
      </c>
      <c r="E174" t="s">
        <v>89</v>
      </c>
      <c r="F174" s="5" t="s">
        <v>95</v>
      </c>
      <c r="G174" s="15">
        <v>-1</v>
      </c>
      <c r="H174" s="15">
        <f t="shared" si="2"/>
        <v>9.389999999999997</v>
      </c>
      <c r="I174" s="3"/>
    </row>
    <row r="175" spans="1:9" x14ac:dyDescent="0.25">
      <c r="A175" s="14"/>
      <c r="C175" s="24">
        <v>1425</v>
      </c>
      <c r="D175" t="s">
        <v>90</v>
      </c>
      <c r="E175" t="s">
        <v>91</v>
      </c>
      <c r="F175" s="5" t="s">
        <v>1149</v>
      </c>
      <c r="G175" s="15">
        <v>-1.5</v>
      </c>
      <c r="H175" s="15">
        <f t="shared" si="2"/>
        <v>7.889999999999997</v>
      </c>
      <c r="I175" s="3"/>
    </row>
    <row r="176" spans="1:9" x14ac:dyDescent="0.25">
      <c r="A176" s="14"/>
      <c r="C176" s="24">
        <v>1500</v>
      </c>
      <c r="D176" t="s">
        <v>92</v>
      </c>
      <c r="E176" t="s">
        <v>1133</v>
      </c>
      <c r="F176" s="3" t="s">
        <v>884</v>
      </c>
      <c r="G176" s="15">
        <v>9</v>
      </c>
      <c r="H176" s="15">
        <f t="shared" si="2"/>
        <v>16.889999999999997</v>
      </c>
      <c r="I176" s="3"/>
    </row>
    <row r="177" spans="1:9" x14ac:dyDescent="0.25">
      <c r="A177" s="14"/>
      <c r="C177" s="24">
        <v>1535</v>
      </c>
      <c r="D177" t="s">
        <v>93</v>
      </c>
      <c r="E177" t="s">
        <v>94</v>
      </c>
      <c r="F177" s="5" t="s">
        <v>1339</v>
      </c>
      <c r="G177" s="15">
        <v>-2</v>
      </c>
      <c r="H177" s="15">
        <f t="shared" si="2"/>
        <v>14.889999999999997</v>
      </c>
      <c r="I177" s="3"/>
    </row>
    <row r="178" spans="1:9" x14ac:dyDescent="0.25">
      <c r="A178" s="14">
        <v>40664</v>
      </c>
      <c r="B178" t="s">
        <v>96</v>
      </c>
      <c r="C178" s="24">
        <v>1350</v>
      </c>
      <c r="D178" t="s">
        <v>97</v>
      </c>
      <c r="E178" t="s">
        <v>98</v>
      </c>
      <c r="F178" s="3" t="s">
        <v>962</v>
      </c>
      <c r="G178" s="15">
        <v>1.1299999999999999</v>
      </c>
      <c r="H178" s="15">
        <f t="shared" si="2"/>
        <v>16.019999999999996</v>
      </c>
      <c r="I178" s="3"/>
    </row>
    <row r="179" spans="1:9" x14ac:dyDescent="0.25">
      <c r="A179" s="14"/>
      <c r="C179" s="24">
        <v>1425</v>
      </c>
      <c r="D179" t="s">
        <v>99</v>
      </c>
      <c r="E179" t="s">
        <v>1027</v>
      </c>
      <c r="F179" s="5" t="s">
        <v>681</v>
      </c>
      <c r="G179" s="15">
        <v>-1</v>
      </c>
      <c r="H179" s="15">
        <f t="shared" si="2"/>
        <v>15.019999999999996</v>
      </c>
      <c r="I179" s="3"/>
    </row>
    <row r="180" spans="1:9" x14ac:dyDescent="0.25">
      <c r="A180" s="14"/>
      <c r="C180" s="24">
        <v>1500</v>
      </c>
      <c r="D180" t="s">
        <v>100</v>
      </c>
      <c r="E180" t="s">
        <v>101</v>
      </c>
      <c r="F180" s="5" t="s">
        <v>1234</v>
      </c>
      <c r="G180" s="15">
        <v>-1</v>
      </c>
      <c r="H180" s="15">
        <f t="shared" si="2"/>
        <v>14.019999999999996</v>
      </c>
      <c r="I180" s="3"/>
    </row>
    <row r="181" spans="1:9" x14ac:dyDescent="0.25">
      <c r="A181" s="14"/>
      <c r="C181" s="24">
        <v>1535</v>
      </c>
      <c r="D181" t="s">
        <v>102</v>
      </c>
      <c r="E181" t="s">
        <v>103</v>
      </c>
      <c r="F181" s="3" t="s">
        <v>994</v>
      </c>
      <c r="G181" s="15">
        <v>10</v>
      </c>
      <c r="H181" s="15">
        <f t="shared" si="2"/>
        <v>24.019999999999996</v>
      </c>
    </row>
    <row r="182" spans="1:9" x14ac:dyDescent="0.25">
      <c r="A182" s="14">
        <v>41030</v>
      </c>
      <c r="B182" t="s">
        <v>815</v>
      </c>
      <c r="C182" s="24">
        <v>1355</v>
      </c>
      <c r="D182" t="s">
        <v>104</v>
      </c>
      <c r="E182" t="s">
        <v>105</v>
      </c>
      <c r="F182" s="5" t="s">
        <v>79</v>
      </c>
      <c r="G182" s="15">
        <v>-1</v>
      </c>
      <c r="H182" s="15">
        <f t="shared" si="2"/>
        <v>23.019999999999996</v>
      </c>
      <c r="I182" s="3"/>
    </row>
    <row r="183" spans="1:9" x14ac:dyDescent="0.25">
      <c r="A183" s="14"/>
      <c r="C183" s="24">
        <v>1430</v>
      </c>
      <c r="D183" t="s">
        <v>871</v>
      </c>
      <c r="E183" t="s">
        <v>498</v>
      </c>
      <c r="F183" s="5" t="s">
        <v>248</v>
      </c>
      <c r="G183" s="15">
        <v>-1</v>
      </c>
      <c r="H183" s="15">
        <f t="shared" si="2"/>
        <v>22.019999999999996</v>
      </c>
      <c r="I183" s="3"/>
    </row>
    <row r="184" spans="1:9" x14ac:dyDescent="0.25">
      <c r="A184" s="14"/>
      <c r="C184" s="24">
        <v>1540</v>
      </c>
      <c r="D184" t="s">
        <v>106</v>
      </c>
      <c r="E184" t="s">
        <v>107</v>
      </c>
      <c r="F184" s="5" t="s">
        <v>1526</v>
      </c>
      <c r="G184" s="15">
        <v>-1</v>
      </c>
      <c r="H184" s="15">
        <f t="shared" si="2"/>
        <v>21.019999999999996</v>
      </c>
      <c r="I184" s="3"/>
    </row>
    <row r="185" spans="1:9" x14ac:dyDescent="0.25">
      <c r="A185" s="14"/>
      <c r="B185" t="s">
        <v>1582</v>
      </c>
      <c r="C185" s="24">
        <v>1450</v>
      </c>
      <c r="D185" t="s">
        <v>1239</v>
      </c>
      <c r="E185" t="s">
        <v>1127</v>
      </c>
      <c r="F185" s="5" t="s">
        <v>681</v>
      </c>
      <c r="G185" s="15">
        <v>-1</v>
      </c>
      <c r="H185" s="15">
        <f t="shared" si="2"/>
        <v>20.019999999999996</v>
      </c>
      <c r="I185" s="3"/>
    </row>
    <row r="186" spans="1:9" x14ac:dyDescent="0.25">
      <c r="A186" s="14"/>
      <c r="C186" s="24">
        <v>1525</v>
      </c>
      <c r="D186" t="s">
        <v>108</v>
      </c>
      <c r="E186" t="s">
        <v>525</v>
      </c>
      <c r="F186" s="5" t="s">
        <v>1496</v>
      </c>
      <c r="G186" s="15">
        <v>-1</v>
      </c>
      <c r="H186" s="15">
        <f t="shared" si="2"/>
        <v>19.019999999999996</v>
      </c>
      <c r="I186" s="3"/>
    </row>
    <row r="187" spans="1:9" x14ac:dyDescent="0.25">
      <c r="A187" s="14"/>
      <c r="C187" s="24">
        <v>1600</v>
      </c>
      <c r="D187" t="s">
        <v>109</v>
      </c>
      <c r="E187" t="s">
        <v>110</v>
      </c>
      <c r="F187" s="5" t="s">
        <v>1234</v>
      </c>
      <c r="G187" s="15">
        <v>-1</v>
      </c>
      <c r="H187" s="15">
        <f t="shared" si="2"/>
        <v>18.019999999999996</v>
      </c>
      <c r="I187" s="3"/>
    </row>
    <row r="188" spans="1:9" x14ac:dyDescent="0.25">
      <c r="A188" s="14"/>
      <c r="B188" t="s">
        <v>1026</v>
      </c>
      <c r="C188" s="24">
        <v>1510</v>
      </c>
      <c r="D188" t="s">
        <v>111</v>
      </c>
      <c r="E188" t="s">
        <v>112</v>
      </c>
      <c r="F188" s="3" t="s">
        <v>1097</v>
      </c>
      <c r="G188" s="15">
        <v>8.75</v>
      </c>
      <c r="H188" s="15">
        <f t="shared" si="2"/>
        <v>26.769999999999996</v>
      </c>
    </row>
    <row r="189" spans="1:9" x14ac:dyDescent="0.25">
      <c r="A189" s="14">
        <v>42491</v>
      </c>
      <c r="B189" t="s">
        <v>113</v>
      </c>
      <c r="C189" s="24">
        <v>1420</v>
      </c>
      <c r="D189" t="s">
        <v>114</v>
      </c>
      <c r="E189" t="s">
        <v>1176</v>
      </c>
      <c r="F189" s="3" t="s">
        <v>1334</v>
      </c>
      <c r="G189" s="15">
        <v>2.5</v>
      </c>
      <c r="H189" s="15">
        <f t="shared" si="2"/>
        <v>29.269999999999996</v>
      </c>
      <c r="I189" s="3"/>
    </row>
    <row r="190" spans="1:9" x14ac:dyDescent="0.25">
      <c r="A190" s="14"/>
      <c r="C190" s="24">
        <v>1455</v>
      </c>
      <c r="D190" t="s">
        <v>115</v>
      </c>
      <c r="E190" t="s">
        <v>116</v>
      </c>
      <c r="F190" s="3" t="s">
        <v>900</v>
      </c>
      <c r="G190" s="15">
        <v>2.5</v>
      </c>
      <c r="H190" s="15">
        <f t="shared" si="2"/>
        <v>31.769999999999996</v>
      </c>
      <c r="I190" s="3"/>
    </row>
    <row r="191" spans="1:9" x14ac:dyDescent="0.25">
      <c r="A191" s="14"/>
      <c r="C191" s="24">
        <v>1530</v>
      </c>
      <c r="D191" t="s">
        <v>117</v>
      </c>
      <c r="E191" t="s">
        <v>118</v>
      </c>
      <c r="F191" s="3" t="s">
        <v>1269</v>
      </c>
      <c r="G191" s="15">
        <v>0.64</v>
      </c>
      <c r="H191" s="15">
        <f t="shared" si="2"/>
        <v>32.409999999999997</v>
      </c>
      <c r="I191" s="3"/>
    </row>
    <row r="192" spans="1:9" x14ac:dyDescent="0.25">
      <c r="A192" s="14"/>
      <c r="C192" s="24">
        <v>1605</v>
      </c>
      <c r="D192" t="s">
        <v>119</v>
      </c>
      <c r="E192" t="s">
        <v>120</v>
      </c>
      <c r="F192" s="3" t="s">
        <v>1288</v>
      </c>
      <c r="G192" s="15">
        <v>6</v>
      </c>
      <c r="H192" s="15">
        <f t="shared" si="2"/>
        <v>38.409999999999997</v>
      </c>
    </row>
    <row r="193" spans="1:9" x14ac:dyDescent="0.25">
      <c r="A193" s="14">
        <v>42856</v>
      </c>
      <c r="B193" t="s">
        <v>121</v>
      </c>
      <c r="C193" s="24">
        <v>1420</v>
      </c>
      <c r="D193" t="s">
        <v>122</v>
      </c>
      <c r="E193" t="s">
        <v>123</v>
      </c>
      <c r="F193" s="3" t="s">
        <v>129</v>
      </c>
      <c r="G193" s="15">
        <v>1.75</v>
      </c>
      <c r="H193" s="15">
        <f t="shared" si="2"/>
        <v>40.159999999999997</v>
      </c>
      <c r="I193" s="3"/>
    </row>
    <row r="194" spans="1:9" x14ac:dyDescent="0.25">
      <c r="A194" s="14"/>
      <c r="C194" s="24">
        <v>1455</v>
      </c>
      <c r="D194" t="s">
        <v>124</v>
      </c>
      <c r="E194" t="s">
        <v>125</v>
      </c>
      <c r="F194" s="5" t="s">
        <v>1415</v>
      </c>
      <c r="G194" s="15">
        <v>-1</v>
      </c>
      <c r="H194" s="15">
        <f t="shared" si="2"/>
        <v>39.159999999999997</v>
      </c>
      <c r="I194" s="3"/>
    </row>
    <row r="195" spans="1:9" x14ac:dyDescent="0.25">
      <c r="A195" s="14"/>
      <c r="C195" s="24">
        <v>1530</v>
      </c>
      <c r="D195" t="s">
        <v>126</v>
      </c>
      <c r="E195" t="s">
        <v>695</v>
      </c>
      <c r="F195" s="5" t="s">
        <v>1496</v>
      </c>
      <c r="G195" s="15">
        <v>-1</v>
      </c>
      <c r="H195" s="15">
        <f t="shared" si="2"/>
        <v>38.159999999999997</v>
      </c>
      <c r="I195" s="3"/>
    </row>
    <row r="196" spans="1:9" x14ac:dyDescent="0.25">
      <c r="A196" s="14"/>
      <c r="C196" s="24">
        <v>1605</v>
      </c>
      <c r="D196" t="s">
        <v>127</v>
      </c>
      <c r="E196" t="s">
        <v>128</v>
      </c>
      <c r="F196" s="3" t="s">
        <v>1415</v>
      </c>
      <c r="G196" s="15">
        <v>1.5</v>
      </c>
      <c r="H196" s="15">
        <f t="shared" ref="H196:H259" si="3">+H195+G196</f>
        <v>39.659999999999997</v>
      </c>
    </row>
    <row r="197" spans="1:9" x14ac:dyDescent="0.25">
      <c r="A197" s="14">
        <v>43221</v>
      </c>
      <c r="B197" t="s">
        <v>130</v>
      </c>
      <c r="C197" s="24">
        <v>1420</v>
      </c>
      <c r="D197" t="s">
        <v>131</v>
      </c>
      <c r="E197" t="s">
        <v>302</v>
      </c>
      <c r="F197" s="5" t="s">
        <v>300</v>
      </c>
      <c r="G197" s="15">
        <v>-1</v>
      </c>
      <c r="H197" s="15">
        <f t="shared" si="3"/>
        <v>38.659999999999997</v>
      </c>
      <c r="I197" s="3"/>
    </row>
    <row r="198" spans="1:9" x14ac:dyDescent="0.25">
      <c r="A198" s="14"/>
      <c r="C198" s="24">
        <v>1530</v>
      </c>
      <c r="D198" t="s">
        <v>970</v>
      </c>
      <c r="E198" t="s">
        <v>132</v>
      </c>
      <c r="F198" s="3" t="s">
        <v>1062</v>
      </c>
      <c r="G198" s="15">
        <v>1.82</v>
      </c>
      <c r="H198" s="15">
        <f t="shared" si="3"/>
        <v>40.479999999999997</v>
      </c>
      <c r="I198" s="3"/>
    </row>
    <row r="199" spans="1:9" x14ac:dyDescent="0.25">
      <c r="A199" s="14"/>
      <c r="C199" s="24">
        <v>1605</v>
      </c>
      <c r="D199" t="s">
        <v>133</v>
      </c>
      <c r="E199" t="s">
        <v>1127</v>
      </c>
      <c r="F199" s="5" t="s">
        <v>1331</v>
      </c>
      <c r="G199" s="15">
        <v>-1</v>
      </c>
      <c r="H199" s="15">
        <f t="shared" si="3"/>
        <v>39.479999999999997</v>
      </c>
      <c r="I199" s="3"/>
    </row>
    <row r="200" spans="1:9" x14ac:dyDescent="0.25">
      <c r="A200" s="14"/>
      <c r="B200" t="s">
        <v>1132</v>
      </c>
      <c r="C200" s="24">
        <v>1435</v>
      </c>
      <c r="D200" t="s">
        <v>134</v>
      </c>
      <c r="E200" t="s">
        <v>1127</v>
      </c>
      <c r="F200" s="5" t="s">
        <v>135</v>
      </c>
      <c r="G200" s="15">
        <v>-1</v>
      </c>
      <c r="H200" s="15">
        <f t="shared" si="3"/>
        <v>38.479999999999997</v>
      </c>
    </row>
    <row r="201" spans="1:9" x14ac:dyDescent="0.25">
      <c r="A201" s="14">
        <v>43586</v>
      </c>
      <c r="B201" t="s">
        <v>1132</v>
      </c>
      <c r="C201" s="24">
        <v>1350</v>
      </c>
      <c r="D201" t="s">
        <v>137</v>
      </c>
      <c r="E201" t="s">
        <v>1042</v>
      </c>
      <c r="F201" s="5" t="s">
        <v>870</v>
      </c>
      <c r="G201" s="15">
        <v>-1</v>
      </c>
      <c r="H201" s="15">
        <f t="shared" si="3"/>
        <v>37.479999999999997</v>
      </c>
      <c r="I201" s="3"/>
    </row>
    <row r="202" spans="1:9" x14ac:dyDescent="0.25">
      <c r="A202" s="14"/>
      <c r="C202" s="24">
        <v>1425</v>
      </c>
      <c r="D202" t="s">
        <v>1244</v>
      </c>
      <c r="E202" t="s">
        <v>138</v>
      </c>
      <c r="F202" s="3" t="s">
        <v>4</v>
      </c>
      <c r="G202" s="15">
        <v>0.56999999999999995</v>
      </c>
      <c r="H202" s="15">
        <f t="shared" si="3"/>
        <v>38.049999999999997</v>
      </c>
      <c r="I202" s="3"/>
    </row>
    <row r="203" spans="1:9" x14ac:dyDescent="0.25">
      <c r="A203" s="14"/>
      <c r="C203" s="24">
        <v>1500</v>
      </c>
      <c r="D203" t="s">
        <v>139</v>
      </c>
      <c r="E203" t="s">
        <v>1163</v>
      </c>
      <c r="F203" s="5" t="s">
        <v>5</v>
      </c>
      <c r="G203" s="15">
        <v>-1</v>
      </c>
      <c r="H203" s="15">
        <f t="shared" si="3"/>
        <v>37.049999999999997</v>
      </c>
      <c r="I203" s="3"/>
    </row>
    <row r="204" spans="1:9" x14ac:dyDescent="0.25">
      <c r="A204" s="14"/>
      <c r="C204" s="24">
        <v>1540</v>
      </c>
      <c r="D204" t="s">
        <v>0</v>
      </c>
      <c r="E204" t="s">
        <v>1</v>
      </c>
      <c r="F204" s="3" t="s">
        <v>1117</v>
      </c>
      <c r="G204" s="15">
        <v>1.1299999999999999</v>
      </c>
      <c r="H204" s="15">
        <f t="shared" si="3"/>
        <v>38.18</v>
      </c>
      <c r="I204" s="3"/>
    </row>
    <row r="205" spans="1:9" x14ac:dyDescent="0.25">
      <c r="A205" s="14"/>
      <c r="B205" t="s">
        <v>1584</v>
      </c>
      <c r="C205" s="24">
        <v>1405</v>
      </c>
      <c r="D205" t="s">
        <v>2</v>
      </c>
      <c r="E205" t="s">
        <v>1176</v>
      </c>
      <c r="F205" s="5" t="s">
        <v>1149</v>
      </c>
      <c r="G205" s="15">
        <v>-1</v>
      </c>
      <c r="H205" s="15">
        <f t="shared" si="3"/>
        <v>37.18</v>
      </c>
      <c r="I205" s="3"/>
    </row>
    <row r="206" spans="1:9" x14ac:dyDescent="0.25">
      <c r="A206" s="14"/>
      <c r="C206" s="24">
        <v>1440</v>
      </c>
      <c r="D206" t="s">
        <v>873</v>
      </c>
      <c r="E206" t="s">
        <v>498</v>
      </c>
      <c r="F206" s="3" t="s">
        <v>1520</v>
      </c>
      <c r="G206" s="15">
        <v>1.63</v>
      </c>
      <c r="H206" s="15">
        <f t="shared" si="3"/>
        <v>38.81</v>
      </c>
      <c r="I206" s="3"/>
    </row>
    <row r="207" spans="1:9" x14ac:dyDescent="0.25">
      <c r="A207" s="14"/>
      <c r="C207" s="24">
        <v>1515</v>
      </c>
      <c r="D207" t="s">
        <v>84</v>
      </c>
      <c r="E207" t="s">
        <v>3</v>
      </c>
      <c r="F207" s="5" t="s">
        <v>1166</v>
      </c>
      <c r="G207" s="15">
        <v>-2</v>
      </c>
      <c r="H207" s="15">
        <f t="shared" si="3"/>
        <v>36.81</v>
      </c>
    </row>
    <row r="208" spans="1:9" x14ac:dyDescent="0.25">
      <c r="A208" s="14">
        <v>45413</v>
      </c>
      <c r="B208" t="s">
        <v>1100</v>
      </c>
      <c r="C208" s="24">
        <v>1835</v>
      </c>
      <c r="D208" t="s">
        <v>6</v>
      </c>
      <c r="E208" t="s">
        <v>1108</v>
      </c>
      <c r="F208" s="3" t="s">
        <v>1288</v>
      </c>
      <c r="G208" s="15">
        <v>5</v>
      </c>
      <c r="H208" s="15">
        <f t="shared" si="3"/>
        <v>41.81</v>
      </c>
      <c r="I208" s="3"/>
    </row>
    <row r="209" spans="1:9" x14ac:dyDescent="0.25">
      <c r="A209" s="14"/>
      <c r="C209" s="24">
        <v>1905</v>
      </c>
      <c r="D209" t="s">
        <v>7</v>
      </c>
      <c r="E209" t="s">
        <v>8</v>
      </c>
      <c r="F209" s="3" t="s">
        <v>1062</v>
      </c>
      <c r="G209" s="15">
        <v>1.45</v>
      </c>
      <c r="H209" s="15">
        <f t="shared" si="3"/>
        <v>43.260000000000005</v>
      </c>
      <c r="I209" s="3"/>
    </row>
    <row r="210" spans="1:9" x14ac:dyDescent="0.25">
      <c r="A210" s="14"/>
      <c r="C210" s="24">
        <v>1935</v>
      </c>
      <c r="D210" t="s">
        <v>9</v>
      </c>
      <c r="E210" t="s">
        <v>1292</v>
      </c>
      <c r="F210" s="5" t="s">
        <v>1375</v>
      </c>
      <c r="G210" s="15">
        <v>-1</v>
      </c>
      <c r="H210" s="15">
        <f t="shared" si="3"/>
        <v>42.260000000000005</v>
      </c>
      <c r="I210" s="3"/>
    </row>
    <row r="211" spans="1:9" x14ac:dyDescent="0.25">
      <c r="A211" s="14"/>
      <c r="C211" s="24">
        <v>2010</v>
      </c>
      <c r="D211" t="s">
        <v>10</v>
      </c>
      <c r="E211" t="s">
        <v>11</v>
      </c>
      <c r="F211" s="3" t="s">
        <v>1062</v>
      </c>
      <c r="G211" s="15">
        <v>1.25</v>
      </c>
      <c r="H211" s="15">
        <f t="shared" si="3"/>
        <v>43.510000000000005</v>
      </c>
    </row>
    <row r="212" spans="1:9" x14ac:dyDescent="0.25">
      <c r="A212" s="14">
        <v>46143</v>
      </c>
      <c r="B212" t="s">
        <v>1425</v>
      </c>
      <c r="C212" s="24">
        <v>1350</v>
      </c>
      <c r="D212" t="s">
        <v>12</v>
      </c>
      <c r="E212" t="s">
        <v>16</v>
      </c>
      <c r="F212" s="5" t="s">
        <v>1508</v>
      </c>
      <c r="G212" s="15">
        <v>-1</v>
      </c>
      <c r="H212" s="15">
        <f t="shared" si="3"/>
        <v>42.510000000000005</v>
      </c>
      <c r="I212" s="3"/>
    </row>
    <row r="213" spans="1:9" x14ac:dyDescent="0.25">
      <c r="A213" s="14"/>
      <c r="C213" s="24">
        <v>1430</v>
      </c>
      <c r="D213" t="s">
        <v>13</v>
      </c>
      <c r="E213" t="s">
        <v>15</v>
      </c>
      <c r="F213" s="5" t="s">
        <v>1479</v>
      </c>
      <c r="G213" s="15">
        <v>-1</v>
      </c>
      <c r="H213" s="15">
        <f t="shared" si="3"/>
        <v>41.510000000000005</v>
      </c>
      <c r="I213" s="3"/>
    </row>
    <row r="214" spans="1:9" x14ac:dyDescent="0.25">
      <c r="A214" s="14"/>
      <c r="B214" t="s">
        <v>1026</v>
      </c>
      <c r="C214" s="24">
        <v>1415</v>
      </c>
      <c r="D214" t="s">
        <v>14</v>
      </c>
      <c r="E214" t="s">
        <v>1042</v>
      </c>
      <c r="F214" s="5" t="s">
        <v>1300</v>
      </c>
      <c r="G214" s="15">
        <v>-1</v>
      </c>
      <c r="H214" s="15">
        <f t="shared" si="3"/>
        <v>40.510000000000005</v>
      </c>
      <c r="I214" s="3"/>
    </row>
    <row r="215" spans="1:9" x14ac:dyDescent="0.25">
      <c r="A215" s="14"/>
      <c r="C215" s="24">
        <v>1450</v>
      </c>
      <c r="D215" t="s">
        <v>193</v>
      </c>
      <c r="E215" t="s">
        <v>19</v>
      </c>
      <c r="F215" s="3" t="s">
        <v>17</v>
      </c>
      <c r="G215" s="15">
        <v>0.4</v>
      </c>
      <c r="H215" s="15">
        <f t="shared" si="3"/>
        <v>40.910000000000004</v>
      </c>
      <c r="I215" s="3"/>
    </row>
    <row r="216" spans="1:9" x14ac:dyDescent="0.25">
      <c r="A216" s="14"/>
      <c r="C216" s="24">
        <v>1525</v>
      </c>
      <c r="D216" t="s">
        <v>18</v>
      </c>
      <c r="E216" t="s">
        <v>20</v>
      </c>
      <c r="F216" s="3" t="s">
        <v>1415</v>
      </c>
      <c r="G216" s="15">
        <v>1.5</v>
      </c>
      <c r="H216" s="15">
        <f t="shared" si="3"/>
        <v>42.410000000000004</v>
      </c>
      <c r="I216" s="3"/>
    </row>
    <row r="217" spans="1:9" x14ac:dyDescent="0.25">
      <c r="A217" s="14"/>
      <c r="C217" s="24">
        <v>1600</v>
      </c>
      <c r="D217" t="s">
        <v>21</v>
      </c>
      <c r="E217" t="s">
        <v>22</v>
      </c>
      <c r="F217" s="5" t="s">
        <v>23</v>
      </c>
      <c r="G217" s="15">
        <v>-1</v>
      </c>
      <c r="H217" s="15">
        <f t="shared" si="3"/>
        <v>41.410000000000004</v>
      </c>
      <c r="I217" s="3"/>
    </row>
    <row r="218" spans="1:9" x14ac:dyDescent="0.25">
      <c r="A218" s="14"/>
      <c r="B218" t="s">
        <v>1583</v>
      </c>
      <c r="C218" s="24">
        <v>1505</v>
      </c>
      <c r="D218" t="s">
        <v>24</v>
      </c>
      <c r="E218" t="s">
        <v>25</v>
      </c>
      <c r="F218" s="3" t="s">
        <v>947</v>
      </c>
      <c r="G218" s="15">
        <v>5.25</v>
      </c>
      <c r="H218" s="15">
        <f t="shared" si="3"/>
        <v>46.660000000000004</v>
      </c>
      <c r="I218" s="3"/>
    </row>
    <row r="219" spans="1:9" x14ac:dyDescent="0.25">
      <c r="A219" s="14"/>
      <c r="C219" s="24">
        <v>1540</v>
      </c>
      <c r="D219" t="s">
        <v>72</v>
      </c>
      <c r="E219" t="s">
        <v>26</v>
      </c>
      <c r="F219" s="3" t="s">
        <v>1402</v>
      </c>
      <c r="G219" s="15">
        <v>13.75</v>
      </c>
      <c r="H219" s="15">
        <f t="shared" si="3"/>
        <v>60.410000000000004</v>
      </c>
      <c r="I219" s="3" t="s">
        <v>27</v>
      </c>
    </row>
    <row r="220" spans="1:9" x14ac:dyDescent="0.25">
      <c r="A220" s="14">
        <v>37043</v>
      </c>
      <c r="B220" t="s">
        <v>37</v>
      </c>
      <c r="C220" s="24">
        <v>1400</v>
      </c>
      <c r="D220" t="s">
        <v>28</v>
      </c>
      <c r="E220" t="s">
        <v>782</v>
      </c>
      <c r="F220" s="5" t="s">
        <v>1406</v>
      </c>
      <c r="G220" s="15">
        <v>-1</v>
      </c>
      <c r="H220" s="15">
        <f t="shared" si="3"/>
        <v>59.410000000000004</v>
      </c>
      <c r="I220" s="3"/>
    </row>
    <row r="221" spans="1:9" x14ac:dyDescent="0.25">
      <c r="A221" s="14"/>
      <c r="C221" s="24">
        <v>1435</v>
      </c>
      <c r="D221" t="s">
        <v>29</v>
      </c>
      <c r="E221" t="s">
        <v>927</v>
      </c>
      <c r="F221" s="3" t="s">
        <v>884</v>
      </c>
      <c r="G221" s="15">
        <v>3.13</v>
      </c>
      <c r="H221" s="15">
        <f t="shared" si="3"/>
        <v>62.540000000000006</v>
      </c>
      <c r="I221" s="3"/>
    </row>
    <row r="222" spans="1:9" x14ac:dyDescent="0.25">
      <c r="A222" s="14"/>
      <c r="C222" s="24">
        <v>1510</v>
      </c>
      <c r="D222" t="s">
        <v>1058</v>
      </c>
      <c r="E222" t="s">
        <v>30</v>
      </c>
      <c r="F222" s="3" t="s">
        <v>35</v>
      </c>
      <c r="G222" s="15">
        <v>0.33</v>
      </c>
      <c r="H222" s="15">
        <f t="shared" si="3"/>
        <v>62.870000000000005</v>
      </c>
      <c r="I222" s="3"/>
    </row>
    <row r="223" spans="1:9" x14ac:dyDescent="0.25">
      <c r="A223" s="14"/>
      <c r="C223" s="24">
        <v>1545</v>
      </c>
      <c r="D223" t="s">
        <v>31</v>
      </c>
      <c r="E223" t="s">
        <v>32</v>
      </c>
      <c r="F223" s="3" t="s">
        <v>23</v>
      </c>
      <c r="G223" s="15">
        <v>0.6</v>
      </c>
      <c r="H223" s="15">
        <f t="shared" si="3"/>
        <v>63.470000000000006</v>
      </c>
      <c r="I223" s="3"/>
    </row>
    <row r="224" spans="1:9" x14ac:dyDescent="0.25">
      <c r="A224" s="14"/>
      <c r="C224" s="24">
        <v>1630</v>
      </c>
      <c r="D224" t="s">
        <v>33</v>
      </c>
      <c r="E224" t="s">
        <v>34</v>
      </c>
      <c r="F224" s="3" t="s">
        <v>1517</v>
      </c>
      <c r="G224" s="15">
        <v>6.3</v>
      </c>
      <c r="H224" s="15">
        <f t="shared" si="3"/>
        <v>69.77000000000001</v>
      </c>
    </row>
    <row r="225" spans="1:9" x14ac:dyDescent="0.25">
      <c r="A225" s="14">
        <v>37408</v>
      </c>
      <c r="B225" t="s">
        <v>36</v>
      </c>
      <c r="C225" s="24">
        <v>1400</v>
      </c>
      <c r="D225" t="s">
        <v>38</v>
      </c>
      <c r="E225" t="s">
        <v>39</v>
      </c>
      <c r="F225" s="5" t="s">
        <v>1479</v>
      </c>
      <c r="G225" s="15">
        <v>-1</v>
      </c>
      <c r="H225" s="15">
        <f t="shared" si="3"/>
        <v>68.77000000000001</v>
      </c>
      <c r="I225" s="3"/>
    </row>
    <row r="226" spans="1:9" x14ac:dyDescent="0.25">
      <c r="A226" s="14"/>
      <c r="C226" s="24">
        <v>1435</v>
      </c>
      <c r="D226" t="s">
        <v>40</v>
      </c>
      <c r="E226" t="s">
        <v>41</v>
      </c>
      <c r="F226" s="3" t="s">
        <v>805</v>
      </c>
      <c r="G226" s="15">
        <v>0</v>
      </c>
      <c r="H226" s="15">
        <f t="shared" si="3"/>
        <v>68.77000000000001</v>
      </c>
      <c r="I226" s="3"/>
    </row>
    <row r="227" spans="1:9" x14ac:dyDescent="0.25">
      <c r="A227" s="14"/>
      <c r="C227" s="24">
        <v>1510</v>
      </c>
      <c r="D227" t="s">
        <v>1007</v>
      </c>
      <c r="E227" t="s">
        <v>44</v>
      </c>
      <c r="F227" s="3" t="s">
        <v>947</v>
      </c>
      <c r="G227" s="15">
        <v>2</v>
      </c>
      <c r="H227" s="15">
        <f t="shared" si="3"/>
        <v>70.77000000000001</v>
      </c>
      <c r="I227" s="3"/>
    </row>
    <row r="228" spans="1:9" x14ac:dyDescent="0.25">
      <c r="A228" s="14"/>
      <c r="C228" s="24">
        <v>1545</v>
      </c>
      <c r="D228" t="s">
        <v>42</v>
      </c>
      <c r="E228" t="s">
        <v>43</v>
      </c>
      <c r="F228" s="3" t="s">
        <v>45</v>
      </c>
      <c r="G228" s="15">
        <v>0.5</v>
      </c>
      <c r="H228" s="15">
        <f t="shared" si="3"/>
        <v>71.27000000000001</v>
      </c>
      <c r="I228" s="3"/>
    </row>
    <row r="229" spans="1:9" x14ac:dyDescent="0.25">
      <c r="A229" s="14"/>
      <c r="C229" s="24">
        <v>1630</v>
      </c>
      <c r="D229" t="s">
        <v>914</v>
      </c>
      <c r="E229" t="s">
        <v>1613</v>
      </c>
      <c r="F229" s="5" t="s">
        <v>46</v>
      </c>
      <c r="G229" s="15">
        <v>-1.5</v>
      </c>
      <c r="H229" s="15">
        <f t="shared" si="3"/>
        <v>69.77000000000001</v>
      </c>
    </row>
    <row r="230" spans="1:9" x14ac:dyDescent="0.25">
      <c r="A230" s="14">
        <v>39965</v>
      </c>
      <c r="B230" t="s">
        <v>416</v>
      </c>
      <c r="C230" s="24">
        <v>1355</v>
      </c>
      <c r="D230" t="s">
        <v>1612</v>
      </c>
      <c r="E230" t="s">
        <v>1614</v>
      </c>
      <c r="F230" s="5" t="s">
        <v>1496</v>
      </c>
      <c r="G230" s="15">
        <v>-1</v>
      </c>
      <c r="H230" s="15">
        <f t="shared" si="3"/>
        <v>68.77000000000001</v>
      </c>
      <c r="I230" s="3"/>
    </row>
    <row r="231" spans="1:9" x14ac:dyDescent="0.25">
      <c r="A231" s="14"/>
      <c r="C231" s="24">
        <v>1430</v>
      </c>
      <c r="D231" t="s">
        <v>1615</v>
      </c>
      <c r="E231" t="s">
        <v>1616</v>
      </c>
      <c r="F231" s="5" t="s">
        <v>1503</v>
      </c>
      <c r="G231" s="15">
        <v>-2</v>
      </c>
      <c r="H231" s="15">
        <f t="shared" si="3"/>
        <v>66.77000000000001</v>
      </c>
      <c r="I231" s="3"/>
    </row>
    <row r="232" spans="1:9" x14ac:dyDescent="0.25">
      <c r="A232" s="14"/>
      <c r="B232" t="s">
        <v>1026</v>
      </c>
      <c r="C232" s="24">
        <v>1415</v>
      </c>
      <c r="D232" t="s">
        <v>1619</v>
      </c>
      <c r="E232" t="s">
        <v>1042</v>
      </c>
      <c r="F232" s="5" t="s">
        <v>778</v>
      </c>
      <c r="G232" s="15">
        <v>-1</v>
      </c>
      <c r="H232" s="15">
        <f t="shared" si="3"/>
        <v>65.77000000000001</v>
      </c>
      <c r="I232" s="3"/>
    </row>
    <row r="233" spans="1:9" x14ac:dyDescent="0.25">
      <c r="A233" s="14"/>
      <c r="C233" s="24">
        <v>1525</v>
      </c>
      <c r="D233" t="s">
        <v>1620</v>
      </c>
      <c r="E233" t="s">
        <v>1042</v>
      </c>
      <c r="F233" s="3" t="s">
        <v>947</v>
      </c>
      <c r="G233" s="15">
        <v>3</v>
      </c>
      <c r="H233" s="15">
        <f t="shared" si="3"/>
        <v>68.77000000000001</v>
      </c>
      <c r="I233" s="3"/>
    </row>
    <row r="234" spans="1:9" x14ac:dyDescent="0.25">
      <c r="A234" s="14"/>
      <c r="C234" s="24">
        <v>1600</v>
      </c>
      <c r="D234" t="s">
        <v>1621</v>
      </c>
      <c r="E234" t="s">
        <v>839</v>
      </c>
      <c r="F234" s="5" t="s">
        <v>79</v>
      </c>
      <c r="G234" s="15">
        <v>-1</v>
      </c>
      <c r="H234" s="15">
        <f t="shared" si="3"/>
        <v>67.77000000000001</v>
      </c>
      <c r="I234" s="3"/>
    </row>
    <row r="235" spans="1:9" x14ac:dyDescent="0.25">
      <c r="A235" s="14"/>
      <c r="B235" t="s">
        <v>1584</v>
      </c>
      <c r="C235" s="24">
        <v>1505</v>
      </c>
      <c r="D235" t="s">
        <v>1617</v>
      </c>
      <c r="E235" t="s">
        <v>1176</v>
      </c>
      <c r="F235" s="5" t="s">
        <v>870</v>
      </c>
      <c r="G235" s="15">
        <v>-1</v>
      </c>
      <c r="H235" s="15">
        <f t="shared" si="3"/>
        <v>66.77000000000001</v>
      </c>
      <c r="I235" s="3"/>
    </row>
    <row r="236" spans="1:9" x14ac:dyDescent="0.25">
      <c r="A236" s="14"/>
      <c r="C236" s="24">
        <v>1540</v>
      </c>
      <c r="D236" t="s">
        <v>1618</v>
      </c>
      <c r="E236" t="s">
        <v>1108</v>
      </c>
      <c r="F236" s="5" t="s">
        <v>1339</v>
      </c>
      <c r="G236" s="15">
        <v>-1</v>
      </c>
      <c r="H236" s="15">
        <f t="shared" si="3"/>
        <v>65.77000000000001</v>
      </c>
    </row>
    <row r="237" spans="1:9" x14ac:dyDescent="0.25">
      <c r="A237" s="14">
        <v>42522</v>
      </c>
      <c r="B237" t="s">
        <v>1583</v>
      </c>
      <c r="C237" s="24">
        <v>1350</v>
      </c>
      <c r="D237" t="s">
        <v>1622</v>
      </c>
      <c r="E237" t="s">
        <v>1623</v>
      </c>
      <c r="F237" s="5" t="s">
        <v>1627</v>
      </c>
      <c r="G237" s="15">
        <v>-1.5</v>
      </c>
      <c r="H237" s="15">
        <f t="shared" si="3"/>
        <v>64.27000000000001</v>
      </c>
      <c r="I237" s="3"/>
    </row>
    <row r="238" spans="1:9" x14ac:dyDescent="0.25">
      <c r="A238" s="14"/>
      <c r="C238" s="24">
        <v>1425</v>
      </c>
      <c r="D238" t="s">
        <v>1632</v>
      </c>
      <c r="E238" t="s">
        <v>1633</v>
      </c>
      <c r="F238" s="5" t="s">
        <v>1503</v>
      </c>
      <c r="G238" s="15">
        <v>-1</v>
      </c>
      <c r="H238" s="15">
        <f t="shared" si="3"/>
        <v>63.27000000000001</v>
      </c>
      <c r="I238" s="3"/>
    </row>
    <row r="239" spans="1:9" x14ac:dyDescent="0.25">
      <c r="A239" s="14"/>
      <c r="C239" s="24">
        <v>1500</v>
      </c>
      <c r="D239" t="s">
        <v>9</v>
      </c>
      <c r="E239" t="s">
        <v>1624</v>
      </c>
      <c r="F239" s="5" t="s">
        <v>1033</v>
      </c>
      <c r="G239" s="15">
        <v>-1</v>
      </c>
      <c r="H239" s="15">
        <f t="shared" si="3"/>
        <v>62.27000000000001</v>
      </c>
      <c r="I239" s="3"/>
    </row>
    <row r="240" spans="1:9" x14ac:dyDescent="0.25">
      <c r="A240" s="14"/>
      <c r="C240" s="24">
        <v>1535</v>
      </c>
      <c r="D240" t="s">
        <v>1625</v>
      </c>
      <c r="E240" t="s">
        <v>1626</v>
      </c>
      <c r="F240" s="3" t="s">
        <v>1083</v>
      </c>
      <c r="G240" s="15">
        <v>3.5</v>
      </c>
      <c r="H240" s="15">
        <f t="shared" si="3"/>
        <v>65.77000000000001</v>
      </c>
      <c r="I240" s="3"/>
    </row>
    <row r="241" spans="1:9" x14ac:dyDescent="0.25">
      <c r="A241" s="14"/>
      <c r="B241" t="s">
        <v>1100</v>
      </c>
      <c r="C241" s="24">
        <v>1405</v>
      </c>
      <c r="D241" t="s">
        <v>1628</v>
      </c>
      <c r="E241" t="s">
        <v>1629</v>
      </c>
      <c r="F241" s="5" t="s">
        <v>1496</v>
      </c>
      <c r="G241" s="15">
        <v>-1</v>
      </c>
      <c r="H241" s="15">
        <f t="shared" si="3"/>
        <v>64.77000000000001</v>
      </c>
      <c r="I241" s="3"/>
    </row>
    <row r="242" spans="1:9" x14ac:dyDescent="0.25">
      <c r="A242" s="14"/>
      <c r="C242" s="24">
        <v>1515</v>
      </c>
      <c r="D242" t="s">
        <v>1630</v>
      </c>
      <c r="E242" t="s">
        <v>1631</v>
      </c>
      <c r="F242" s="3" t="s">
        <v>1511</v>
      </c>
      <c r="G242" s="15">
        <v>3.9</v>
      </c>
      <c r="H242" s="15">
        <f t="shared" si="3"/>
        <v>68.670000000000016</v>
      </c>
      <c r="I242" s="3"/>
    </row>
    <row r="243" spans="1:9" x14ac:dyDescent="0.25">
      <c r="B243" t="s">
        <v>1460</v>
      </c>
      <c r="C243" s="24">
        <v>1440</v>
      </c>
      <c r="D243" t="s">
        <v>1634</v>
      </c>
      <c r="E243" t="s">
        <v>1635</v>
      </c>
      <c r="F243" s="5" t="s">
        <v>1636</v>
      </c>
      <c r="G243" s="15">
        <v>2.63</v>
      </c>
      <c r="H243" s="15">
        <f t="shared" si="3"/>
        <v>71.300000000000011</v>
      </c>
    </row>
    <row r="244" spans="1:9" x14ac:dyDescent="0.25">
      <c r="A244" s="14">
        <v>43617</v>
      </c>
      <c r="B244" t="s">
        <v>620</v>
      </c>
      <c r="C244" s="24">
        <v>1430</v>
      </c>
      <c r="D244" t="s">
        <v>1637</v>
      </c>
      <c r="E244" t="s">
        <v>1638</v>
      </c>
      <c r="F244" s="5" t="s">
        <v>1526</v>
      </c>
      <c r="G244" s="15">
        <v>-1</v>
      </c>
      <c r="H244" s="15">
        <f t="shared" si="3"/>
        <v>70.300000000000011</v>
      </c>
      <c r="I244" s="3"/>
    </row>
    <row r="245" spans="1:9" x14ac:dyDescent="0.25">
      <c r="C245" s="24">
        <v>1505</v>
      </c>
      <c r="D245" t="s">
        <v>1639</v>
      </c>
      <c r="E245" t="s">
        <v>1640</v>
      </c>
      <c r="F245" s="3" t="s">
        <v>1648</v>
      </c>
      <c r="G245" s="15">
        <v>4.5</v>
      </c>
      <c r="H245" s="15">
        <f t="shared" si="3"/>
        <v>74.800000000000011</v>
      </c>
      <c r="I245" s="3"/>
    </row>
    <row r="246" spans="1:9" x14ac:dyDescent="0.25">
      <c r="C246" s="24">
        <v>1540</v>
      </c>
      <c r="D246" t="s">
        <v>1641</v>
      </c>
      <c r="E246" t="s">
        <v>1642</v>
      </c>
      <c r="F246" s="5" t="s">
        <v>1376</v>
      </c>
      <c r="G246" s="15">
        <v>-1</v>
      </c>
      <c r="H246" s="15">
        <f t="shared" si="3"/>
        <v>73.800000000000011</v>
      </c>
      <c r="I246" s="3"/>
    </row>
    <row r="247" spans="1:9" x14ac:dyDescent="0.25">
      <c r="C247" s="24">
        <v>1620</v>
      </c>
      <c r="D247" t="s">
        <v>1643</v>
      </c>
      <c r="E247" t="s">
        <v>1644</v>
      </c>
      <c r="F247" s="5" t="s">
        <v>1331</v>
      </c>
      <c r="G247" s="15">
        <v>-1.5</v>
      </c>
      <c r="H247" s="15">
        <f t="shared" si="3"/>
        <v>72.300000000000011</v>
      </c>
      <c r="I247" s="3"/>
    </row>
    <row r="248" spans="1:9" x14ac:dyDescent="0.25">
      <c r="C248" s="24">
        <v>1700</v>
      </c>
      <c r="D248" t="s">
        <v>1645</v>
      </c>
      <c r="E248" t="s">
        <v>1646</v>
      </c>
      <c r="F248" s="3" t="s">
        <v>1117</v>
      </c>
      <c r="G248" s="15">
        <v>1.5</v>
      </c>
      <c r="H248" s="15">
        <f t="shared" si="3"/>
        <v>73.800000000000011</v>
      </c>
      <c r="I248" s="3"/>
    </row>
    <row r="249" spans="1:9" x14ac:dyDescent="0.25">
      <c r="A249" s="14"/>
      <c r="C249" s="24">
        <v>1735</v>
      </c>
      <c r="D249" t="s">
        <v>1294</v>
      </c>
      <c r="E249" t="s">
        <v>1647</v>
      </c>
      <c r="F249" s="5" t="s">
        <v>1347</v>
      </c>
      <c r="G249" s="15">
        <v>-1</v>
      </c>
      <c r="H249" s="15">
        <f t="shared" si="3"/>
        <v>72.800000000000011</v>
      </c>
      <c r="I249" s="3"/>
    </row>
    <row r="250" spans="1:9" x14ac:dyDescent="0.25">
      <c r="A250" s="14">
        <v>43983</v>
      </c>
      <c r="B250" t="s">
        <v>622</v>
      </c>
      <c r="C250" s="24">
        <v>1430</v>
      </c>
      <c r="D250" t="s">
        <v>1649</v>
      </c>
      <c r="E250" t="s">
        <v>1650</v>
      </c>
      <c r="F250" s="3" t="s">
        <v>1151</v>
      </c>
      <c r="G250" s="15">
        <v>0.5</v>
      </c>
      <c r="H250" s="15">
        <f t="shared" si="3"/>
        <v>73.300000000000011</v>
      </c>
      <c r="I250" s="3"/>
    </row>
    <row r="251" spans="1:9" x14ac:dyDescent="0.25">
      <c r="A251" s="14"/>
      <c r="C251" s="24">
        <v>1505</v>
      </c>
      <c r="D251" t="s">
        <v>1651</v>
      </c>
      <c r="E251" t="s">
        <v>1652</v>
      </c>
      <c r="F251" s="5" t="s">
        <v>1018</v>
      </c>
      <c r="G251" s="15">
        <v>-1.5</v>
      </c>
      <c r="H251" s="15">
        <f t="shared" si="3"/>
        <v>71.800000000000011</v>
      </c>
      <c r="I251" s="3"/>
    </row>
    <row r="252" spans="1:9" x14ac:dyDescent="0.25">
      <c r="A252" s="14"/>
      <c r="C252" s="24">
        <v>1540</v>
      </c>
      <c r="D252" t="s">
        <v>1653</v>
      </c>
      <c r="E252" t="s">
        <v>1654</v>
      </c>
      <c r="F252" s="3" t="s">
        <v>962</v>
      </c>
      <c r="G252" s="15">
        <v>0.5</v>
      </c>
      <c r="H252" s="15">
        <f t="shared" si="3"/>
        <v>72.300000000000011</v>
      </c>
      <c r="I252" s="3"/>
    </row>
    <row r="253" spans="1:9" x14ac:dyDescent="0.25">
      <c r="A253" s="14"/>
      <c r="C253" s="24">
        <v>1620</v>
      </c>
      <c r="D253" t="s">
        <v>1058</v>
      </c>
      <c r="E253" t="s">
        <v>1317</v>
      </c>
      <c r="F253" s="5" t="s">
        <v>1657</v>
      </c>
      <c r="G253" s="15">
        <v>-1</v>
      </c>
      <c r="H253" s="15">
        <f t="shared" si="3"/>
        <v>71.300000000000011</v>
      </c>
      <c r="I253" s="3"/>
    </row>
    <row r="254" spans="1:9" x14ac:dyDescent="0.25">
      <c r="A254" s="14"/>
      <c r="C254" s="24">
        <v>1700</v>
      </c>
      <c r="D254" t="s">
        <v>852</v>
      </c>
      <c r="E254" t="s">
        <v>1655</v>
      </c>
      <c r="F254" s="3" t="s">
        <v>1658</v>
      </c>
      <c r="G254" s="15">
        <v>1.1000000000000001</v>
      </c>
      <c r="H254" s="15">
        <f t="shared" si="3"/>
        <v>72.400000000000006</v>
      </c>
      <c r="I254" s="3"/>
    </row>
    <row r="255" spans="1:9" x14ac:dyDescent="0.25">
      <c r="A255" s="14"/>
      <c r="C255" s="24">
        <v>1735</v>
      </c>
      <c r="D255" t="s">
        <v>873</v>
      </c>
      <c r="E255" t="s">
        <v>1656</v>
      </c>
      <c r="F255" s="5" t="s">
        <v>964</v>
      </c>
      <c r="G255" s="15">
        <v>-1</v>
      </c>
      <c r="H255" s="15">
        <f t="shared" si="3"/>
        <v>71.400000000000006</v>
      </c>
      <c r="I255" s="3"/>
    </row>
    <row r="256" spans="1:9" x14ac:dyDescent="0.25">
      <c r="A256" s="14">
        <v>44348</v>
      </c>
      <c r="B256" t="s">
        <v>624</v>
      </c>
      <c r="C256" s="24">
        <v>1430</v>
      </c>
      <c r="D256" t="s">
        <v>1659</v>
      </c>
      <c r="E256" t="s">
        <v>1660</v>
      </c>
      <c r="F256" s="3" t="s">
        <v>1500</v>
      </c>
      <c r="G256" s="15">
        <v>0.63</v>
      </c>
      <c r="H256" s="15">
        <f t="shared" si="3"/>
        <v>72.03</v>
      </c>
      <c r="I256" s="3"/>
    </row>
    <row r="257" spans="1:9" x14ac:dyDescent="0.25">
      <c r="A257" s="14"/>
      <c r="C257" s="24">
        <v>1505</v>
      </c>
      <c r="D257" t="s">
        <v>86</v>
      </c>
      <c r="E257" t="s">
        <v>1661</v>
      </c>
      <c r="F257" s="3" t="s">
        <v>884</v>
      </c>
      <c r="G257" s="15">
        <v>3.75</v>
      </c>
      <c r="H257" s="15">
        <f t="shared" si="3"/>
        <v>75.78</v>
      </c>
      <c r="I257" s="3"/>
    </row>
    <row r="258" spans="1:9" x14ac:dyDescent="0.25">
      <c r="A258" s="14"/>
      <c r="C258" s="24">
        <v>1540</v>
      </c>
      <c r="D258" t="s">
        <v>1662</v>
      </c>
      <c r="E258" t="s">
        <v>1663</v>
      </c>
      <c r="F258" s="5" t="s">
        <v>945</v>
      </c>
      <c r="G258" s="15">
        <v>-1.5</v>
      </c>
      <c r="H258" s="15">
        <f t="shared" si="3"/>
        <v>74.28</v>
      </c>
      <c r="I258" s="3"/>
    </row>
    <row r="259" spans="1:9" x14ac:dyDescent="0.25">
      <c r="A259" s="14"/>
      <c r="C259" s="24">
        <v>1620</v>
      </c>
      <c r="D259" t="s">
        <v>888</v>
      </c>
      <c r="E259" t="s">
        <v>1664</v>
      </c>
      <c r="F259" s="5" t="s">
        <v>1669</v>
      </c>
      <c r="G259" s="15">
        <v>-2</v>
      </c>
      <c r="H259" s="15">
        <f t="shared" si="3"/>
        <v>72.28</v>
      </c>
      <c r="I259" s="3"/>
    </row>
    <row r="260" spans="1:9" x14ac:dyDescent="0.25">
      <c r="A260" s="14"/>
      <c r="C260" s="24">
        <v>1700</v>
      </c>
      <c r="D260" t="s">
        <v>1665</v>
      </c>
      <c r="E260" t="s">
        <v>1668</v>
      </c>
      <c r="F260" s="5" t="s">
        <v>1406</v>
      </c>
      <c r="G260" s="15">
        <v>-1</v>
      </c>
      <c r="H260" s="15">
        <f t="shared" ref="H260:H324" si="4">+H259+G260</f>
        <v>71.28</v>
      </c>
      <c r="I260" s="3"/>
    </row>
    <row r="261" spans="1:9" x14ac:dyDescent="0.25">
      <c r="A261" s="14"/>
      <c r="C261" s="24">
        <v>1735</v>
      </c>
      <c r="D261" t="s">
        <v>1666</v>
      </c>
      <c r="E261" t="s">
        <v>1667</v>
      </c>
      <c r="F261" s="3" t="s">
        <v>23</v>
      </c>
      <c r="G261" s="15">
        <v>0.5</v>
      </c>
      <c r="H261" s="15">
        <f t="shared" si="4"/>
        <v>71.78</v>
      </c>
    </row>
    <row r="262" spans="1:9" x14ac:dyDescent="0.25">
      <c r="A262" s="14">
        <v>44713</v>
      </c>
      <c r="B262" t="s">
        <v>626</v>
      </c>
      <c r="C262" s="24">
        <v>1430</v>
      </c>
      <c r="D262" t="s">
        <v>1670</v>
      </c>
      <c r="E262" t="s">
        <v>1176</v>
      </c>
      <c r="F262" s="5" t="s">
        <v>176</v>
      </c>
      <c r="G262" s="15">
        <v>-1</v>
      </c>
      <c r="H262" s="15">
        <f t="shared" si="4"/>
        <v>70.78</v>
      </c>
      <c r="I262" s="3"/>
    </row>
    <row r="263" spans="1:9" x14ac:dyDescent="0.25">
      <c r="A263" s="14"/>
      <c r="C263" s="24">
        <v>1505</v>
      </c>
      <c r="D263" t="s">
        <v>1671</v>
      </c>
      <c r="E263" t="s">
        <v>1042</v>
      </c>
      <c r="F263" s="5" t="s">
        <v>1018</v>
      </c>
      <c r="G263" s="15">
        <v>-1</v>
      </c>
      <c r="H263" s="15">
        <f t="shared" si="4"/>
        <v>69.78</v>
      </c>
      <c r="I263" s="3"/>
    </row>
    <row r="264" spans="1:9" x14ac:dyDescent="0.25">
      <c r="A264" s="14"/>
      <c r="C264" s="24">
        <v>1540</v>
      </c>
      <c r="D264" t="s">
        <v>1672</v>
      </c>
      <c r="E264" t="s">
        <v>1673</v>
      </c>
      <c r="F264" s="5" t="s">
        <v>1526</v>
      </c>
      <c r="G264" s="15">
        <v>-1.5</v>
      </c>
      <c r="H264" s="15">
        <f t="shared" si="4"/>
        <v>68.28</v>
      </c>
      <c r="I264" s="3"/>
    </row>
    <row r="265" spans="1:9" x14ac:dyDescent="0.25">
      <c r="A265" s="14"/>
      <c r="C265" s="24">
        <v>1620</v>
      </c>
      <c r="D265" t="s">
        <v>1674</v>
      </c>
      <c r="E265" t="s">
        <v>1675</v>
      </c>
      <c r="F265" s="5" t="s">
        <v>1182</v>
      </c>
      <c r="G265" s="15">
        <v>-1</v>
      </c>
      <c r="H265" s="15">
        <f t="shared" si="4"/>
        <v>67.28</v>
      </c>
      <c r="I265" s="3"/>
    </row>
    <row r="266" spans="1:9" x14ac:dyDescent="0.25">
      <c r="A266" s="14"/>
      <c r="C266" s="24">
        <v>1700</v>
      </c>
      <c r="D266" t="s">
        <v>1676</v>
      </c>
      <c r="E266" t="s">
        <v>1677</v>
      </c>
      <c r="F266" s="5" t="s">
        <v>1376</v>
      </c>
      <c r="G266" s="15">
        <v>-2</v>
      </c>
      <c r="H266" s="15">
        <f t="shared" si="4"/>
        <v>65.28</v>
      </c>
      <c r="I266" s="3"/>
    </row>
    <row r="267" spans="1:9" x14ac:dyDescent="0.25">
      <c r="A267" s="14"/>
      <c r="C267" s="24">
        <v>1735</v>
      </c>
      <c r="D267" t="s">
        <v>1678</v>
      </c>
      <c r="E267" t="s">
        <v>1679</v>
      </c>
      <c r="F267" s="5" t="s">
        <v>1331</v>
      </c>
      <c r="G267" s="15">
        <v>-1</v>
      </c>
      <c r="H267" s="15">
        <f t="shared" si="4"/>
        <v>64.28</v>
      </c>
      <c r="I267" s="3"/>
    </row>
    <row r="268" spans="1:9" x14ac:dyDescent="0.25">
      <c r="A268" s="14">
        <v>45078</v>
      </c>
      <c r="B268" t="s">
        <v>628</v>
      </c>
      <c r="C268" s="24">
        <v>1430</v>
      </c>
      <c r="D268" t="s">
        <v>1680</v>
      </c>
      <c r="E268" t="s">
        <v>404</v>
      </c>
      <c r="F268" s="5" t="s">
        <v>1689</v>
      </c>
      <c r="G268" s="15">
        <v>-1</v>
      </c>
      <c r="H268" s="15">
        <f t="shared" si="4"/>
        <v>63.28</v>
      </c>
      <c r="I268" s="3"/>
    </row>
    <row r="269" spans="1:9" x14ac:dyDescent="0.25">
      <c r="A269" s="14"/>
      <c r="C269" s="24">
        <v>1505</v>
      </c>
      <c r="D269" t="s">
        <v>1681</v>
      </c>
      <c r="E269" t="s">
        <v>1106</v>
      </c>
      <c r="F269" s="5" t="s">
        <v>1496</v>
      </c>
      <c r="G269" s="15">
        <v>-1</v>
      </c>
      <c r="H269" s="15">
        <f t="shared" si="4"/>
        <v>62.28</v>
      </c>
      <c r="I269" s="3"/>
    </row>
    <row r="270" spans="1:9" x14ac:dyDescent="0.25">
      <c r="A270" s="14"/>
      <c r="C270" s="24">
        <v>1540</v>
      </c>
      <c r="D270" t="s">
        <v>1682</v>
      </c>
      <c r="E270" t="s">
        <v>1683</v>
      </c>
      <c r="F270" s="5" t="s">
        <v>1406</v>
      </c>
      <c r="G270" s="15">
        <v>-1</v>
      </c>
      <c r="H270" s="15">
        <f t="shared" si="4"/>
        <v>61.28</v>
      </c>
      <c r="I270" s="3"/>
    </row>
    <row r="271" spans="1:9" x14ac:dyDescent="0.25">
      <c r="A271" s="14"/>
      <c r="C271" s="24">
        <v>1620</v>
      </c>
      <c r="D271" t="s">
        <v>1684</v>
      </c>
      <c r="E271" t="s">
        <v>1685</v>
      </c>
      <c r="F271" s="3" t="s">
        <v>854</v>
      </c>
      <c r="G271" s="15">
        <v>2.25</v>
      </c>
      <c r="H271" s="15">
        <f t="shared" si="4"/>
        <v>63.53</v>
      </c>
      <c r="I271" s="3"/>
    </row>
    <row r="272" spans="1:9" x14ac:dyDescent="0.25">
      <c r="A272" s="14"/>
      <c r="C272" s="24">
        <v>1700</v>
      </c>
      <c r="D272" t="s">
        <v>1686</v>
      </c>
      <c r="E272" t="s">
        <v>1687</v>
      </c>
      <c r="F272" s="5" t="s">
        <v>1514</v>
      </c>
      <c r="G272" s="15">
        <v>-2</v>
      </c>
      <c r="H272" s="15">
        <f t="shared" si="4"/>
        <v>61.53</v>
      </c>
      <c r="I272" s="3"/>
    </row>
    <row r="273" spans="1:9" x14ac:dyDescent="0.25">
      <c r="A273" s="14"/>
      <c r="C273" s="24">
        <v>1735</v>
      </c>
      <c r="D273" t="s">
        <v>1688</v>
      </c>
      <c r="E273" t="s">
        <v>310</v>
      </c>
      <c r="F273" s="3" t="s">
        <v>1690</v>
      </c>
      <c r="G273" s="15">
        <v>9</v>
      </c>
      <c r="H273" s="15">
        <f t="shared" si="4"/>
        <v>70.53</v>
      </c>
    </row>
    <row r="274" spans="1:9" x14ac:dyDescent="0.25">
      <c r="A274" s="14">
        <v>47270</v>
      </c>
      <c r="B274" t="s">
        <v>672</v>
      </c>
      <c r="C274" s="24">
        <v>1820</v>
      </c>
      <c r="D274" t="s">
        <v>1691</v>
      </c>
      <c r="E274" t="s">
        <v>1692</v>
      </c>
      <c r="F274" s="3" t="s">
        <v>759</v>
      </c>
      <c r="G274" s="15">
        <v>3.75</v>
      </c>
      <c r="H274" s="15">
        <f t="shared" si="4"/>
        <v>74.28</v>
      </c>
      <c r="I274" s="3"/>
    </row>
    <row r="275" spans="1:9" x14ac:dyDescent="0.25">
      <c r="A275" s="14"/>
      <c r="C275" s="24">
        <v>1855</v>
      </c>
      <c r="D275" t="s">
        <v>1693</v>
      </c>
      <c r="E275" t="s">
        <v>1694</v>
      </c>
      <c r="F275" s="5" t="s">
        <v>449</v>
      </c>
      <c r="G275" s="15">
        <v>-1</v>
      </c>
      <c r="H275" s="15">
        <f t="shared" si="4"/>
        <v>73.28</v>
      </c>
      <c r="I275" s="3"/>
    </row>
    <row r="276" spans="1:9" x14ac:dyDescent="0.25">
      <c r="A276" s="14"/>
      <c r="C276" s="24">
        <v>1930</v>
      </c>
      <c r="D276" t="s">
        <v>1695</v>
      </c>
      <c r="E276" t="s">
        <v>1696</v>
      </c>
      <c r="F276" s="3" t="s">
        <v>23</v>
      </c>
      <c r="G276" s="15">
        <v>0.45</v>
      </c>
      <c r="H276" s="15">
        <f t="shared" si="4"/>
        <v>73.73</v>
      </c>
      <c r="I276" s="3"/>
    </row>
    <row r="277" spans="1:9" x14ac:dyDescent="0.25">
      <c r="A277" s="14"/>
      <c r="C277" s="24">
        <v>2005</v>
      </c>
      <c r="D277" t="s">
        <v>124</v>
      </c>
      <c r="E277" t="s">
        <v>1697</v>
      </c>
      <c r="F277" s="3" t="s">
        <v>1698</v>
      </c>
      <c r="G277" s="15">
        <v>5.5</v>
      </c>
      <c r="H277" s="15">
        <f t="shared" si="4"/>
        <v>79.23</v>
      </c>
      <c r="I277" s="3"/>
    </row>
    <row r="278" spans="1:9" x14ac:dyDescent="0.25">
      <c r="A278" s="14">
        <v>11110</v>
      </c>
      <c r="B278" t="s">
        <v>672</v>
      </c>
      <c r="C278" s="24">
        <v>1220</v>
      </c>
      <c r="D278" t="s">
        <v>1625</v>
      </c>
      <c r="E278" t="s">
        <v>1699</v>
      </c>
      <c r="F278" s="3" t="s">
        <v>1004</v>
      </c>
      <c r="G278" s="15">
        <v>0.2</v>
      </c>
      <c r="H278" s="15">
        <f t="shared" si="4"/>
        <v>79.430000000000007</v>
      </c>
      <c r="I278" s="3"/>
    </row>
    <row r="279" spans="1:9" x14ac:dyDescent="0.25">
      <c r="A279" s="14"/>
      <c r="C279" s="24">
        <v>1255</v>
      </c>
      <c r="D279" t="s">
        <v>1700</v>
      </c>
      <c r="E279" t="s">
        <v>1701</v>
      </c>
      <c r="F279" s="5" t="s">
        <v>1479</v>
      </c>
      <c r="G279" s="15">
        <v>-1.5</v>
      </c>
      <c r="H279" s="15">
        <f t="shared" si="4"/>
        <v>77.930000000000007</v>
      </c>
      <c r="I279" s="3"/>
    </row>
    <row r="280" spans="1:9" x14ac:dyDescent="0.25">
      <c r="A280" s="14"/>
      <c r="C280" s="24">
        <v>1405</v>
      </c>
      <c r="D280" t="s">
        <v>1702</v>
      </c>
      <c r="E280" t="s">
        <v>1703</v>
      </c>
      <c r="F280" s="3" t="s">
        <v>884</v>
      </c>
      <c r="G280" s="15">
        <v>6</v>
      </c>
      <c r="H280" s="15">
        <f t="shared" si="4"/>
        <v>83.93</v>
      </c>
      <c r="I280" s="3"/>
    </row>
    <row r="281" spans="1:9" x14ac:dyDescent="0.25">
      <c r="A281" s="14"/>
      <c r="B281" t="s">
        <v>1584</v>
      </c>
      <c r="C281" s="24">
        <v>1310</v>
      </c>
      <c r="D281" t="s">
        <v>1704</v>
      </c>
      <c r="E281" t="s">
        <v>1705</v>
      </c>
      <c r="F281" s="5" t="s">
        <v>1339</v>
      </c>
      <c r="G281" s="15">
        <v>-1</v>
      </c>
      <c r="H281" s="15">
        <f t="shared" si="4"/>
        <v>82.93</v>
      </c>
      <c r="I281" s="3"/>
    </row>
    <row r="282" spans="1:9" x14ac:dyDescent="0.25">
      <c r="A282" s="14"/>
      <c r="C282" s="24">
        <v>1345</v>
      </c>
      <c r="D282" t="s">
        <v>1706</v>
      </c>
      <c r="E282" t="s">
        <v>517</v>
      </c>
      <c r="F282" s="5" t="s">
        <v>1707</v>
      </c>
      <c r="G282" s="15">
        <v>-1</v>
      </c>
      <c r="H282" s="15">
        <f t="shared" si="4"/>
        <v>81.93</v>
      </c>
      <c r="I282" s="3" t="s">
        <v>1708</v>
      </c>
    </row>
    <row r="283" spans="1:9" x14ac:dyDescent="0.25">
      <c r="A283" s="14">
        <v>39264</v>
      </c>
      <c r="B283" t="s">
        <v>1100</v>
      </c>
      <c r="C283" s="24">
        <v>1220</v>
      </c>
      <c r="D283" t="s">
        <v>1709</v>
      </c>
      <c r="E283" t="s">
        <v>1701</v>
      </c>
      <c r="F283" s="3" t="s">
        <v>1511</v>
      </c>
      <c r="G283" s="15">
        <v>3.75</v>
      </c>
      <c r="H283" s="15">
        <f t="shared" si="4"/>
        <v>85.68</v>
      </c>
      <c r="I283" s="3"/>
    </row>
    <row r="284" spans="1:9" x14ac:dyDescent="0.25">
      <c r="A284" s="14"/>
      <c r="C284" s="24">
        <v>1255</v>
      </c>
      <c r="D284" t="s">
        <v>1630</v>
      </c>
      <c r="E284" t="s">
        <v>1710</v>
      </c>
      <c r="F284" s="3" t="s">
        <v>1415</v>
      </c>
      <c r="G284" s="15">
        <v>0.4</v>
      </c>
      <c r="H284" s="15">
        <f t="shared" si="4"/>
        <v>86.080000000000013</v>
      </c>
      <c r="I284" s="3"/>
    </row>
    <row r="285" spans="1:9" x14ac:dyDescent="0.25">
      <c r="A285" s="14"/>
      <c r="C285" s="24">
        <v>1330</v>
      </c>
      <c r="D285" t="s">
        <v>1711</v>
      </c>
      <c r="E285" t="s">
        <v>839</v>
      </c>
      <c r="F285" s="5" t="s">
        <v>1331</v>
      </c>
      <c r="G285" s="15">
        <v>-1</v>
      </c>
      <c r="H285" s="15">
        <f t="shared" si="4"/>
        <v>85.080000000000013</v>
      </c>
      <c r="I285" s="3"/>
    </row>
    <row r="286" spans="1:9" x14ac:dyDescent="0.25">
      <c r="A286" s="14"/>
      <c r="C286" s="24">
        <v>1410</v>
      </c>
      <c r="D286" t="s">
        <v>1712</v>
      </c>
      <c r="E286" t="s">
        <v>1713</v>
      </c>
      <c r="F286" s="5" t="s">
        <v>1031</v>
      </c>
      <c r="G286" s="15">
        <v>-1</v>
      </c>
      <c r="H286" s="15">
        <f t="shared" si="4"/>
        <v>84.080000000000013</v>
      </c>
      <c r="I286" s="3"/>
    </row>
    <row r="287" spans="1:9" x14ac:dyDescent="0.25">
      <c r="A287" s="14"/>
      <c r="B287" t="s">
        <v>1026</v>
      </c>
      <c r="C287" s="24">
        <v>1235</v>
      </c>
      <c r="D287" t="s">
        <v>1714</v>
      </c>
      <c r="E287" t="s">
        <v>525</v>
      </c>
      <c r="F287" s="5" t="s">
        <v>1234</v>
      </c>
      <c r="G287" s="15">
        <v>-1</v>
      </c>
      <c r="H287" s="15">
        <f t="shared" si="4"/>
        <v>83.080000000000013</v>
      </c>
      <c r="I287" s="3"/>
    </row>
    <row r="288" spans="1:9" x14ac:dyDescent="0.25">
      <c r="A288" s="14"/>
      <c r="C288" s="24">
        <v>1310</v>
      </c>
      <c r="D288" t="s">
        <v>1715</v>
      </c>
      <c r="E288" t="s">
        <v>1716</v>
      </c>
      <c r="F288" s="5" t="s">
        <v>1270</v>
      </c>
      <c r="G288" s="15">
        <v>-1</v>
      </c>
      <c r="H288" s="15">
        <f t="shared" si="4"/>
        <v>82.080000000000013</v>
      </c>
      <c r="I288" s="3"/>
    </row>
    <row r="289" spans="1:9" x14ac:dyDescent="0.25">
      <c r="A289" s="14"/>
      <c r="C289" s="24">
        <v>1345</v>
      </c>
      <c r="D289" t="s">
        <v>1717</v>
      </c>
      <c r="E289" t="s">
        <v>1718</v>
      </c>
      <c r="F289" s="3" t="s">
        <v>1273</v>
      </c>
      <c r="G289" s="15">
        <v>0.6</v>
      </c>
      <c r="H289" s="15">
        <f t="shared" si="4"/>
        <v>82.68</v>
      </c>
    </row>
    <row r="290" spans="1:9" x14ac:dyDescent="0.25">
      <c r="A290" s="14">
        <v>41091</v>
      </c>
      <c r="B290" t="s">
        <v>1719</v>
      </c>
      <c r="C290" s="24">
        <v>1350</v>
      </c>
      <c r="D290" t="s">
        <v>1720</v>
      </c>
      <c r="E290" t="s">
        <v>458</v>
      </c>
      <c r="F290" s="5" t="s">
        <v>176</v>
      </c>
      <c r="G290" s="15">
        <v>-1</v>
      </c>
      <c r="H290" s="15">
        <f t="shared" si="4"/>
        <v>81.680000000000007</v>
      </c>
      <c r="I290" s="3"/>
    </row>
    <row r="291" spans="1:9" x14ac:dyDescent="0.25">
      <c r="A291" s="14"/>
      <c r="C291" s="24">
        <v>1425</v>
      </c>
      <c r="D291" t="s">
        <v>1721</v>
      </c>
      <c r="E291" t="s">
        <v>1722</v>
      </c>
      <c r="F291" s="5" t="s">
        <v>176</v>
      </c>
      <c r="G291" s="15">
        <v>-1</v>
      </c>
      <c r="H291" s="15">
        <f t="shared" si="4"/>
        <v>80.680000000000007</v>
      </c>
      <c r="I291" s="3"/>
    </row>
    <row r="292" spans="1:9" x14ac:dyDescent="0.25">
      <c r="A292" s="14"/>
      <c r="C292" s="24">
        <v>1500</v>
      </c>
      <c r="D292" t="s">
        <v>1723</v>
      </c>
      <c r="E292" t="s">
        <v>1724</v>
      </c>
      <c r="F292" s="5" t="s">
        <v>1150</v>
      </c>
      <c r="G292" s="15">
        <v>-2</v>
      </c>
      <c r="H292" s="15">
        <f t="shared" si="4"/>
        <v>78.680000000000007</v>
      </c>
      <c r="I292" s="3"/>
    </row>
    <row r="293" spans="1:9" x14ac:dyDescent="0.25">
      <c r="A293" s="14"/>
      <c r="C293" s="24">
        <v>1535</v>
      </c>
      <c r="D293" t="s">
        <v>1239</v>
      </c>
      <c r="E293" t="s">
        <v>1725</v>
      </c>
      <c r="F293" s="5" t="s">
        <v>1033</v>
      </c>
      <c r="G293" s="15">
        <v>-1.5</v>
      </c>
      <c r="H293" s="15">
        <f t="shared" si="4"/>
        <v>77.180000000000007</v>
      </c>
      <c r="I293" s="3"/>
    </row>
    <row r="294" spans="1:9" x14ac:dyDescent="0.25">
      <c r="A294" s="14">
        <v>41456</v>
      </c>
      <c r="B294" t="s">
        <v>1726</v>
      </c>
      <c r="C294" s="24">
        <v>1350</v>
      </c>
      <c r="D294" t="s">
        <v>1727</v>
      </c>
      <c r="E294" t="s">
        <v>484</v>
      </c>
      <c r="F294" s="5" t="s">
        <v>1234</v>
      </c>
      <c r="G294" s="15">
        <v>-1</v>
      </c>
      <c r="H294" s="15">
        <f t="shared" si="4"/>
        <v>76.180000000000007</v>
      </c>
      <c r="I294" s="3"/>
    </row>
    <row r="295" spans="1:9" x14ac:dyDescent="0.25">
      <c r="A295" s="14"/>
      <c r="C295" s="24">
        <v>1425</v>
      </c>
      <c r="D295" t="s">
        <v>1728</v>
      </c>
      <c r="E295" t="s">
        <v>1108</v>
      </c>
      <c r="F295" s="5" t="s">
        <v>1004</v>
      </c>
      <c r="G295" s="15">
        <v>-1</v>
      </c>
      <c r="H295" s="15">
        <f t="shared" si="4"/>
        <v>75.180000000000007</v>
      </c>
      <c r="I295" s="3"/>
    </row>
    <row r="296" spans="1:9" x14ac:dyDescent="0.25">
      <c r="A296" s="14"/>
      <c r="C296" s="24">
        <v>1500</v>
      </c>
      <c r="D296" t="s">
        <v>1729</v>
      </c>
      <c r="E296" t="s">
        <v>1027</v>
      </c>
      <c r="F296" s="5" t="s">
        <v>1479</v>
      </c>
      <c r="G296" s="15">
        <v>-1</v>
      </c>
      <c r="H296" s="15">
        <f t="shared" si="4"/>
        <v>74.180000000000007</v>
      </c>
      <c r="I296" s="3"/>
    </row>
    <row r="297" spans="1:9" x14ac:dyDescent="0.25">
      <c r="A297" s="14"/>
      <c r="C297" s="24">
        <v>1535</v>
      </c>
      <c r="D297" t="s">
        <v>1243</v>
      </c>
      <c r="E297" t="s">
        <v>1730</v>
      </c>
      <c r="F297" s="5" t="s">
        <v>1479</v>
      </c>
      <c r="G297" s="15">
        <v>-1.5</v>
      </c>
      <c r="H297" s="15">
        <f t="shared" si="4"/>
        <v>72.680000000000007</v>
      </c>
      <c r="I297" s="3"/>
    </row>
    <row r="298" spans="1:9" x14ac:dyDescent="0.25">
      <c r="A298" s="14"/>
      <c r="B298" t="s">
        <v>1731</v>
      </c>
      <c r="C298" s="24">
        <v>1440</v>
      </c>
      <c r="D298" t="s">
        <v>1622</v>
      </c>
      <c r="E298" t="s">
        <v>1108</v>
      </c>
      <c r="F298" s="5" t="s">
        <v>1508</v>
      </c>
      <c r="G298" s="15">
        <v>-1</v>
      </c>
      <c r="H298" s="15">
        <f t="shared" si="4"/>
        <v>71.680000000000007</v>
      </c>
      <c r="I298" s="3"/>
    </row>
    <row r="299" spans="1:9" x14ac:dyDescent="0.25">
      <c r="A299" s="14"/>
      <c r="C299" s="24">
        <v>1515</v>
      </c>
      <c r="D299" t="s">
        <v>1732</v>
      </c>
      <c r="E299" t="s">
        <v>1733</v>
      </c>
      <c r="F299" s="5" t="s">
        <v>529</v>
      </c>
      <c r="G299" s="15">
        <v>-2</v>
      </c>
      <c r="H299" s="15">
        <f t="shared" si="4"/>
        <v>69.680000000000007</v>
      </c>
      <c r="I299" s="3"/>
    </row>
    <row r="300" spans="1:9" x14ac:dyDescent="0.25">
      <c r="A300" s="14">
        <v>41821</v>
      </c>
      <c r="B300" t="s">
        <v>1582</v>
      </c>
      <c r="C300" s="24">
        <v>1245</v>
      </c>
      <c r="D300" t="s">
        <v>1615</v>
      </c>
      <c r="E300" t="s">
        <v>1734</v>
      </c>
      <c r="F300" s="5" t="s">
        <v>1503</v>
      </c>
      <c r="G300" s="15">
        <v>-1</v>
      </c>
      <c r="H300" s="15">
        <f t="shared" si="4"/>
        <v>68.680000000000007</v>
      </c>
      <c r="I300" s="3"/>
    </row>
    <row r="301" spans="1:9" x14ac:dyDescent="0.25">
      <c r="A301" s="14"/>
      <c r="C301" s="24">
        <v>1320</v>
      </c>
      <c r="D301" t="s">
        <v>1735</v>
      </c>
      <c r="E301" t="s">
        <v>1736</v>
      </c>
      <c r="F301" s="5" t="s">
        <v>1496</v>
      </c>
      <c r="G301" s="15">
        <v>-1</v>
      </c>
      <c r="H301" s="15">
        <f t="shared" si="4"/>
        <v>67.680000000000007</v>
      </c>
      <c r="I301" s="3"/>
    </row>
    <row r="302" spans="1:9" x14ac:dyDescent="0.25">
      <c r="A302" s="14"/>
      <c r="B302" t="s">
        <v>1737</v>
      </c>
      <c r="C302" s="24">
        <v>1305</v>
      </c>
      <c r="D302" t="s">
        <v>1738</v>
      </c>
      <c r="E302" t="s">
        <v>839</v>
      </c>
      <c r="F302" s="3" t="s">
        <v>226</v>
      </c>
      <c r="G302" s="15">
        <v>2</v>
      </c>
      <c r="H302" s="15">
        <f t="shared" si="4"/>
        <v>69.680000000000007</v>
      </c>
      <c r="I302" s="3"/>
    </row>
    <row r="303" spans="1:9" x14ac:dyDescent="0.25">
      <c r="A303" s="14"/>
      <c r="C303" s="24">
        <v>1340</v>
      </c>
      <c r="D303" t="s">
        <v>1739</v>
      </c>
      <c r="E303" t="s">
        <v>1740</v>
      </c>
      <c r="F303" s="3" t="s">
        <v>1500</v>
      </c>
      <c r="G303" s="15">
        <v>0.6</v>
      </c>
      <c r="H303" s="15">
        <f t="shared" si="4"/>
        <v>70.28</v>
      </c>
      <c r="I303" s="3"/>
    </row>
    <row r="304" spans="1:9" x14ac:dyDescent="0.25">
      <c r="A304" s="14"/>
      <c r="C304" s="24">
        <v>1415</v>
      </c>
      <c r="D304" t="s">
        <v>1741</v>
      </c>
      <c r="E304" t="s">
        <v>1042</v>
      </c>
      <c r="F304" s="5" t="s">
        <v>1018</v>
      </c>
      <c r="G304" s="15">
        <v>-1</v>
      </c>
      <c r="H304" s="15">
        <f t="shared" si="4"/>
        <v>69.28</v>
      </c>
      <c r="I304" s="3"/>
    </row>
    <row r="305" spans="1:9" x14ac:dyDescent="0.25">
      <c r="A305" s="14"/>
      <c r="C305" s="24">
        <v>1520</v>
      </c>
      <c r="D305" t="s">
        <v>1747</v>
      </c>
      <c r="E305" t="s">
        <v>1748</v>
      </c>
      <c r="F305" s="3" t="s">
        <v>1511</v>
      </c>
      <c r="G305" s="15">
        <v>4.5</v>
      </c>
      <c r="H305" s="15">
        <f t="shared" si="4"/>
        <v>73.78</v>
      </c>
      <c r="I305" s="3"/>
    </row>
    <row r="306" spans="1:9" x14ac:dyDescent="0.25">
      <c r="A306" s="14"/>
      <c r="B306" t="s">
        <v>1742</v>
      </c>
      <c r="C306" s="24">
        <v>1355</v>
      </c>
      <c r="D306" t="s">
        <v>72</v>
      </c>
      <c r="E306" t="s">
        <v>1743</v>
      </c>
      <c r="F306" s="3" t="s">
        <v>884</v>
      </c>
      <c r="G306" s="15">
        <v>4.8</v>
      </c>
      <c r="H306" s="15">
        <f t="shared" si="4"/>
        <v>78.58</v>
      </c>
      <c r="I306" s="3"/>
    </row>
    <row r="307" spans="1:9" x14ac:dyDescent="0.25">
      <c r="A307" s="14"/>
      <c r="C307" s="24">
        <v>1435</v>
      </c>
      <c r="D307" t="s">
        <v>1744</v>
      </c>
      <c r="E307" t="s">
        <v>1745</v>
      </c>
      <c r="F307" s="5" t="s">
        <v>1496</v>
      </c>
      <c r="G307" s="15">
        <v>-1</v>
      </c>
      <c r="H307" s="15">
        <f t="shared" si="4"/>
        <v>77.58</v>
      </c>
      <c r="I307" s="3"/>
    </row>
    <row r="308" spans="1:9" x14ac:dyDescent="0.25">
      <c r="A308" s="14"/>
      <c r="C308" s="24">
        <v>1510</v>
      </c>
      <c r="D308" t="s">
        <v>221</v>
      </c>
      <c r="E308" t="s">
        <v>1746</v>
      </c>
      <c r="F308" s="5" t="s">
        <v>1237</v>
      </c>
      <c r="G308" s="15">
        <v>-1</v>
      </c>
      <c r="H308" s="15">
        <f t="shared" si="4"/>
        <v>76.58</v>
      </c>
      <c r="I308" s="3"/>
    </row>
    <row r="309" spans="1:9" x14ac:dyDescent="0.25">
      <c r="A309" s="14"/>
      <c r="C309" s="24">
        <v>1540</v>
      </c>
      <c r="D309" t="s">
        <v>1749</v>
      </c>
      <c r="E309" t="s">
        <v>436</v>
      </c>
      <c r="F309" s="5" t="s">
        <v>1658</v>
      </c>
      <c r="G309" s="15">
        <v>-2</v>
      </c>
      <c r="H309" s="15">
        <f t="shared" si="4"/>
        <v>74.58</v>
      </c>
    </row>
    <row r="310" spans="1:9" x14ac:dyDescent="0.25">
      <c r="A310" s="14">
        <v>44378</v>
      </c>
      <c r="B310" t="s">
        <v>1132</v>
      </c>
      <c r="C310" s="24">
        <v>1350</v>
      </c>
      <c r="D310" t="s">
        <v>1750</v>
      </c>
      <c r="E310" t="s">
        <v>1176</v>
      </c>
      <c r="F310" s="3" t="s">
        <v>947</v>
      </c>
      <c r="G310" s="15">
        <v>2.75</v>
      </c>
      <c r="H310" s="15">
        <f t="shared" si="4"/>
        <v>77.33</v>
      </c>
      <c r="I310" s="27"/>
    </row>
    <row r="311" spans="1:9" x14ac:dyDescent="0.25">
      <c r="A311" s="14"/>
      <c r="C311" s="24">
        <v>1425</v>
      </c>
      <c r="D311" t="s">
        <v>1751</v>
      </c>
      <c r="E311" t="s">
        <v>1752</v>
      </c>
      <c r="F311" s="5" t="s">
        <v>1339</v>
      </c>
      <c r="G311" s="15">
        <v>-1.5</v>
      </c>
      <c r="H311" s="15">
        <f t="shared" si="4"/>
        <v>75.83</v>
      </c>
      <c r="I311" s="27"/>
    </row>
    <row r="312" spans="1:9" x14ac:dyDescent="0.25">
      <c r="A312" s="14"/>
      <c r="C312" s="24">
        <v>1500</v>
      </c>
      <c r="D312" t="s">
        <v>1753</v>
      </c>
      <c r="E312" t="s">
        <v>107</v>
      </c>
      <c r="F312" s="5" t="s">
        <v>175</v>
      </c>
      <c r="G312" s="15">
        <v>-1</v>
      </c>
      <c r="H312" s="15">
        <f t="shared" si="4"/>
        <v>74.83</v>
      </c>
      <c r="I312" s="27"/>
    </row>
    <row r="313" spans="1:9" x14ac:dyDescent="0.25">
      <c r="A313" s="14"/>
      <c r="C313" s="24">
        <v>1535</v>
      </c>
      <c r="D313" t="s">
        <v>1754</v>
      </c>
      <c r="E313" t="s">
        <v>1755</v>
      </c>
      <c r="F313" s="3" t="s">
        <v>978</v>
      </c>
      <c r="G313" s="15">
        <v>0.1</v>
      </c>
      <c r="H313" s="15">
        <f t="shared" si="4"/>
        <v>74.929999999999993</v>
      </c>
      <c r="I313" s="27"/>
    </row>
    <row r="314" spans="1:9" x14ac:dyDescent="0.25">
      <c r="A314" s="14"/>
      <c r="B314" t="s">
        <v>1135</v>
      </c>
      <c r="C314" s="24">
        <v>1405</v>
      </c>
      <c r="D314" t="s">
        <v>1756</v>
      </c>
      <c r="E314" t="s">
        <v>1757</v>
      </c>
      <c r="F314" s="5" t="s">
        <v>1234</v>
      </c>
      <c r="G314" s="15">
        <v>-1</v>
      </c>
      <c r="H314" s="15">
        <f t="shared" si="4"/>
        <v>73.929999999999993</v>
      </c>
      <c r="I314" s="27"/>
    </row>
    <row r="315" spans="1:9" x14ac:dyDescent="0.25">
      <c r="A315" s="14"/>
      <c r="C315" s="24">
        <v>1515</v>
      </c>
      <c r="D315" t="s">
        <v>1759</v>
      </c>
      <c r="E315" t="s">
        <v>1760</v>
      </c>
      <c r="F315" s="5" t="s">
        <v>1406</v>
      </c>
      <c r="G315" s="15">
        <v>-1</v>
      </c>
      <c r="H315" s="15">
        <f t="shared" si="4"/>
        <v>72.929999999999993</v>
      </c>
      <c r="I315" s="3"/>
    </row>
    <row r="316" spans="1:9" x14ac:dyDescent="0.25">
      <c r="A316" s="14"/>
      <c r="B316" t="s">
        <v>1584</v>
      </c>
      <c r="C316" s="24">
        <v>1445</v>
      </c>
      <c r="D316" t="s">
        <v>1758</v>
      </c>
      <c r="E316" t="s">
        <v>931</v>
      </c>
      <c r="F316" s="5" t="s">
        <v>1182</v>
      </c>
      <c r="G316" s="15">
        <v>-1</v>
      </c>
      <c r="H316" s="15">
        <f t="shared" si="4"/>
        <v>71.929999999999993</v>
      </c>
    </row>
    <row r="317" spans="1:9" x14ac:dyDescent="0.25">
      <c r="A317" s="14">
        <v>46935</v>
      </c>
      <c r="B317" t="s">
        <v>1582</v>
      </c>
      <c r="C317" s="24">
        <v>1350</v>
      </c>
      <c r="D317" t="s">
        <v>1761</v>
      </c>
      <c r="E317" t="s">
        <v>1762</v>
      </c>
      <c r="F317" s="3" t="s">
        <v>947</v>
      </c>
      <c r="G317" s="15">
        <v>2.81</v>
      </c>
      <c r="H317" s="15">
        <f t="shared" si="4"/>
        <v>74.739999999999995</v>
      </c>
      <c r="I317" s="34"/>
    </row>
    <row r="318" spans="1:9" x14ac:dyDescent="0.25">
      <c r="A318" s="14"/>
      <c r="C318" s="24">
        <v>1425</v>
      </c>
      <c r="D318" t="s">
        <v>1763</v>
      </c>
      <c r="E318" t="s">
        <v>1667</v>
      </c>
      <c r="F318" s="3" t="s">
        <v>1130</v>
      </c>
      <c r="G318" s="15">
        <v>3.9</v>
      </c>
      <c r="H318" s="15">
        <f t="shared" si="4"/>
        <v>78.64</v>
      </c>
      <c r="I318" s="34"/>
    </row>
    <row r="319" spans="1:9" x14ac:dyDescent="0.25">
      <c r="A319" s="14"/>
      <c r="C319" s="24">
        <v>1500</v>
      </c>
      <c r="D319" t="s">
        <v>1764</v>
      </c>
      <c r="E319" t="s">
        <v>1765</v>
      </c>
      <c r="F319" s="5" t="s">
        <v>1479</v>
      </c>
      <c r="G319" s="15">
        <v>-2</v>
      </c>
      <c r="H319" s="15">
        <f t="shared" si="4"/>
        <v>76.64</v>
      </c>
      <c r="I319" s="34"/>
    </row>
    <row r="320" spans="1:9" x14ac:dyDescent="0.25">
      <c r="A320" s="14"/>
      <c r="C320" s="24">
        <v>1540</v>
      </c>
      <c r="D320" t="s">
        <v>1244</v>
      </c>
      <c r="E320" t="s">
        <v>1176</v>
      </c>
      <c r="F320" s="5" t="s">
        <v>514</v>
      </c>
      <c r="G320" s="15">
        <v>-1</v>
      </c>
      <c r="H320" s="15">
        <f t="shared" si="4"/>
        <v>75.64</v>
      </c>
      <c r="I320" s="34"/>
    </row>
    <row r="321" spans="1:9" x14ac:dyDescent="0.25">
      <c r="A321" s="14"/>
      <c r="B321" t="s">
        <v>1583</v>
      </c>
      <c r="C321" s="24">
        <v>1405</v>
      </c>
      <c r="D321" t="s">
        <v>1766</v>
      </c>
      <c r="E321" t="s">
        <v>1767</v>
      </c>
      <c r="F321" s="3" t="s">
        <v>921</v>
      </c>
      <c r="G321" s="15">
        <v>3.33</v>
      </c>
      <c r="H321" s="15">
        <f t="shared" si="4"/>
        <v>78.97</v>
      </c>
      <c r="I321" s="34"/>
    </row>
    <row r="322" spans="1:9" x14ac:dyDescent="0.25">
      <c r="A322" s="14"/>
      <c r="C322" s="24">
        <v>1440</v>
      </c>
      <c r="D322" t="s">
        <v>1768</v>
      </c>
      <c r="E322" t="s">
        <v>1769</v>
      </c>
      <c r="F322" s="3" t="s">
        <v>681</v>
      </c>
      <c r="G322" s="15">
        <v>0.45</v>
      </c>
      <c r="H322" s="15">
        <f t="shared" si="4"/>
        <v>79.42</v>
      </c>
      <c r="I322" s="34"/>
    </row>
    <row r="323" spans="1:9" x14ac:dyDescent="0.25">
      <c r="A323" s="14"/>
      <c r="C323" s="24">
        <v>1515</v>
      </c>
      <c r="D323" t="s">
        <v>1712</v>
      </c>
      <c r="E323" t="s">
        <v>1770</v>
      </c>
      <c r="F323" s="5" t="s">
        <v>1331</v>
      </c>
      <c r="G323" s="15">
        <v>-1</v>
      </c>
      <c r="H323" s="15">
        <f t="shared" si="4"/>
        <v>78.42</v>
      </c>
    </row>
    <row r="324" spans="1:9" x14ac:dyDescent="0.25">
      <c r="A324" s="14">
        <v>11505</v>
      </c>
      <c r="B324" t="s">
        <v>1587</v>
      </c>
      <c r="C324" s="24">
        <v>1350</v>
      </c>
      <c r="D324" t="s">
        <v>31</v>
      </c>
      <c r="E324" t="s">
        <v>1771</v>
      </c>
      <c r="F324" s="5" t="s">
        <v>427</v>
      </c>
      <c r="G324" s="15">
        <v>-1.5</v>
      </c>
      <c r="H324" s="15">
        <f t="shared" si="4"/>
        <v>76.92</v>
      </c>
      <c r="I324" s="34"/>
    </row>
    <row r="325" spans="1:9" x14ac:dyDescent="0.25">
      <c r="A325" s="14"/>
      <c r="C325" s="24">
        <v>1425</v>
      </c>
      <c r="D325" t="s">
        <v>1772</v>
      </c>
      <c r="E325" t="s">
        <v>1773</v>
      </c>
      <c r="F325" s="3" t="s">
        <v>993</v>
      </c>
      <c r="G325" s="15">
        <v>11</v>
      </c>
      <c r="H325" s="15">
        <f t="shared" ref="H325:H388" si="5">+H324+G325</f>
        <v>87.92</v>
      </c>
      <c r="I325" s="34"/>
    </row>
    <row r="326" spans="1:9" x14ac:dyDescent="0.25">
      <c r="A326" s="14"/>
      <c r="C326" s="24">
        <v>1500</v>
      </c>
      <c r="D326" t="s">
        <v>1621</v>
      </c>
      <c r="E326" t="s">
        <v>1774</v>
      </c>
      <c r="F326" s="5" t="s">
        <v>1150</v>
      </c>
      <c r="G326" s="15">
        <v>-1</v>
      </c>
      <c r="H326" s="15">
        <f t="shared" si="5"/>
        <v>86.92</v>
      </c>
      <c r="I326" s="34"/>
    </row>
    <row r="327" spans="1:9" x14ac:dyDescent="0.25">
      <c r="A327" s="14"/>
      <c r="C327" s="24">
        <v>1535</v>
      </c>
      <c r="D327" t="s">
        <v>1681</v>
      </c>
      <c r="E327" t="s">
        <v>1081</v>
      </c>
      <c r="F327" s="5" t="s">
        <v>1415</v>
      </c>
      <c r="G327" s="15">
        <v>-1</v>
      </c>
      <c r="H327" s="15">
        <f t="shared" si="5"/>
        <v>85.92</v>
      </c>
      <c r="I327" s="35" t="s">
        <v>1775</v>
      </c>
    </row>
    <row r="328" spans="1:9" x14ac:dyDescent="0.25">
      <c r="A328" s="14">
        <v>37104</v>
      </c>
      <c r="B328" t="s">
        <v>1588</v>
      </c>
      <c r="C328" s="24">
        <v>1350</v>
      </c>
      <c r="D328" t="s">
        <v>1776</v>
      </c>
      <c r="E328" t="s">
        <v>1777</v>
      </c>
      <c r="F328" s="5" t="s">
        <v>1514</v>
      </c>
      <c r="G328" s="15">
        <v>-1</v>
      </c>
      <c r="H328" s="15">
        <f t="shared" si="5"/>
        <v>84.92</v>
      </c>
      <c r="I328" s="35"/>
    </row>
    <row r="329" spans="1:9" x14ac:dyDescent="0.25">
      <c r="A329" s="14"/>
      <c r="C329" s="24">
        <v>1425</v>
      </c>
      <c r="D329" t="s">
        <v>1778</v>
      </c>
      <c r="E329" t="s">
        <v>1779</v>
      </c>
      <c r="F329" s="5" t="s">
        <v>1503</v>
      </c>
      <c r="G329" s="15">
        <v>-1.5</v>
      </c>
      <c r="H329" s="15">
        <f t="shared" si="5"/>
        <v>83.42</v>
      </c>
      <c r="I329" s="35"/>
    </row>
    <row r="330" spans="1:9" x14ac:dyDescent="0.25">
      <c r="A330" s="14"/>
      <c r="C330" s="24">
        <v>1500</v>
      </c>
      <c r="D330" t="s">
        <v>1780</v>
      </c>
      <c r="E330" t="s">
        <v>486</v>
      </c>
      <c r="F330" s="5" t="s">
        <v>1492</v>
      </c>
      <c r="G330" s="15">
        <v>-2</v>
      </c>
      <c r="H330" s="15">
        <f t="shared" si="5"/>
        <v>81.42</v>
      </c>
      <c r="I330" s="35"/>
    </row>
    <row r="331" spans="1:9" x14ac:dyDescent="0.25">
      <c r="A331" s="14"/>
      <c r="C331" s="24">
        <v>1535</v>
      </c>
      <c r="D331" t="s">
        <v>220</v>
      </c>
      <c r="E331" t="s">
        <v>1042</v>
      </c>
      <c r="F331" s="5" t="s">
        <v>681</v>
      </c>
      <c r="G331" s="15">
        <v>-1</v>
      </c>
      <c r="H331" s="15">
        <f t="shared" si="5"/>
        <v>80.42</v>
      </c>
      <c r="I331" s="35"/>
    </row>
    <row r="332" spans="1:9" x14ac:dyDescent="0.25">
      <c r="A332" s="14">
        <v>37469</v>
      </c>
      <c r="B332" t="s">
        <v>1589</v>
      </c>
      <c r="C332" s="24">
        <v>1350</v>
      </c>
      <c r="D332" t="s">
        <v>1781</v>
      </c>
      <c r="E332" t="s">
        <v>1108</v>
      </c>
      <c r="F332" s="5" t="s">
        <v>1237</v>
      </c>
      <c r="G332" s="15">
        <v>-1</v>
      </c>
      <c r="H332" s="15">
        <f t="shared" si="5"/>
        <v>79.42</v>
      </c>
      <c r="I332" s="35"/>
    </row>
    <row r="333" spans="1:9" x14ac:dyDescent="0.25">
      <c r="A333" s="14"/>
      <c r="C333" s="24">
        <v>1425</v>
      </c>
      <c r="D333" t="s">
        <v>1782</v>
      </c>
      <c r="E333" t="s">
        <v>512</v>
      </c>
      <c r="F333" s="3" t="s">
        <v>947</v>
      </c>
      <c r="G333" s="15">
        <v>6</v>
      </c>
      <c r="H333" s="15">
        <f t="shared" si="5"/>
        <v>85.42</v>
      </c>
      <c r="I333" s="35"/>
    </row>
    <row r="334" spans="1:9" x14ac:dyDescent="0.25">
      <c r="A334" s="14"/>
      <c r="C334" s="24">
        <v>1500</v>
      </c>
      <c r="D334" t="s">
        <v>1659</v>
      </c>
      <c r="E334" t="s">
        <v>1783</v>
      </c>
      <c r="F334" s="3" t="s">
        <v>1334</v>
      </c>
      <c r="G334" s="15">
        <v>7.5</v>
      </c>
      <c r="H334" s="15">
        <f t="shared" si="5"/>
        <v>92.92</v>
      </c>
      <c r="I334" s="35"/>
    </row>
    <row r="335" spans="1:9" x14ac:dyDescent="0.25">
      <c r="A335" s="14"/>
      <c r="C335" s="24">
        <v>1535</v>
      </c>
      <c r="D335" t="s">
        <v>1784</v>
      </c>
      <c r="E335" t="s">
        <v>1042</v>
      </c>
      <c r="F335" s="5" t="s">
        <v>1167</v>
      </c>
      <c r="G335" s="15">
        <v>-1</v>
      </c>
      <c r="H335" s="15">
        <f t="shared" si="5"/>
        <v>91.92</v>
      </c>
      <c r="I335" s="35"/>
    </row>
    <row r="336" spans="1:9" x14ac:dyDescent="0.25">
      <c r="A336" s="14">
        <v>37834</v>
      </c>
      <c r="B336" t="s">
        <v>1590</v>
      </c>
      <c r="C336" s="24">
        <v>1350</v>
      </c>
      <c r="D336" t="s">
        <v>983</v>
      </c>
      <c r="E336" t="s">
        <v>458</v>
      </c>
      <c r="F336" s="5" t="s">
        <v>805</v>
      </c>
      <c r="G336" s="15">
        <v>-1</v>
      </c>
      <c r="H336" s="15">
        <f t="shared" si="5"/>
        <v>90.92</v>
      </c>
      <c r="I336" s="35"/>
    </row>
    <row r="337" spans="1:9" x14ac:dyDescent="0.25">
      <c r="A337" s="14"/>
      <c r="C337" s="24">
        <v>1425</v>
      </c>
      <c r="D337" t="s">
        <v>1009</v>
      </c>
      <c r="E337" t="s">
        <v>1785</v>
      </c>
      <c r="F337" s="5" t="s">
        <v>778</v>
      </c>
      <c r="G337" s="15">
        <v>-1</v>
      </c>
      <c r="H337" s="15">
        <f t="shared" si="5"/>
        <v>89.92</v>
      </c>
      <c r="I337" s="35"/>
    </row>
    <row r="338" spans="1:9" x14ac:dyDescent="0.25">
      <c r="A338" s="14"/>
      <c r="C338" s="24">
        <v>1500</v>
      </c>
      <c r="D338" t="s">
        <v>1786</v>
      </c>
      <c r="E338" t="s">
        <v>1787</v>
      </c>
      <c r="F338" s="5" t="s">
        <v>1031</v>
      </c>
      <c r="G338" s="15">
        <v>-1.5</v>
      </c>
      <c r="H338" s="15">
        <f t="shared" si="5"/>
        <v>88.42</v>
      </c>
      <c r="I338" s="35"/>
    </row>
    <row r="339" spans="1:9" x14ac:dyDescent="0.25">
      <c r="A339" s="14"/>
      <c r="C339" s="24">
        <v>1535</v>
      </c>
      <c r="D339" t="s">
        <v>1788</v>
      </c>
      <c r="E339" t="s">
        <v>1789</v>
      </c>
      <c r="F339" s="3" t="s">
        <v>376</v>
      </c>
      <c r="G339" s="15">
        <v>2.4</v>
      </c>
      <c r="H339" s="15">
        <f t="shared" si="5"/>
        <v>90.820000000000007</v>
      </c>
      <c r="I339" s="35"/>
    </row>
    <row r="340" spans="1:9" x14ac:dyDescent="0.25">
      <c r="A340" s="14">
        <v>38200</v>
      </c>
      <c r="B340" t="s">
        <v>1591</v>
      </c>
      <c r="C340" s="24">
        <v>1425</v>
      </c>
      <c r="D340" t="s">
        <v>1790</v>
      </c>
      <c r="E340" t="s">
        <v>1794</v>
      </c>
      <c r="F340" s="3" t="s">
        <v>946</v>
      </c>
      <c r="G340" s="15">
        <v>0.02</v>
      </c>
      <c r="H340" s="15">
        <f t="shared" si="5"/>
        <v>90.84</v>
      </c>
      <c r="I340" s="35"/>
    </row>
    <row r="341" spans="1:9" x14ac:dyDescent="0.25">
      <c r="A341" s="14"/>
      <c r="C341" s="24">
        <v>1500</v>
      </c>
      <c r="D341" t="s">
        <v>1662</v>
      </c>
      <c r="E341" t="s">
        <v>1176</v>
      </c>
      <c r="F341" s="5" t="s">
        <v>1508</v>
      </c>
      <c r="G341" s="15">
        <v>-1</v>
      </c>
      <c r="H341" s="15">
        <f t="shared" si="5"/>
        <v>89.84</v>
      </c>
      <c r="I341" s="35"/>
    </row>
    <row r="342" spans="1:9" x14ac:dyDescent="0.25">
      <c r="A342" s="14"/>
      <c r="C342" s="24">
        <v>1540</v>
      </c>
      <c r="D342" t="s">
        <v>1791</v>
      </c>
      <c r="E342" t="s">
        <v>1792</v>
      </c>
      <c r="F342" s="3" t="s">
        <v>1795</v>
      </c>
      <c r="G342" s="15">
        <v>0.2</v>
      </c>
      <c r="H342" s="15">
        <f t="shared" si="5"/>
        <v>90.04</v>
      </c>
      <c r="I342" s="35"/>
    </row>
    <row r="343" spans="1:9" x14ac:dyDescent="0.25">
      <c r="A343" s="14"/>
      <c r="B343" t="s">
        <v>1584</v>
      </c>
      <c r="C343" s="24">
        <v>1405</v>
      </c>
      <c r="D343" t="s">
        <v>1793</v>
      </c>
      <c r="E343" t="s">
        <v>1155</v>
      </c>
      <c r="F343" s="3" t="s">
        <v>1130</v>
      </c>
      <c r="G343" s="15">
        <v>4.5</v>
      </c>
      <c r="H343" s="15">
        <f t="shared" si="5"/>
        <v>94.54</v>
      </c>
    </row>
    <row r="344" spans="1:9" x14ac:dyDescent="0.25">
      <c r="A344" s="14">
        <v>40756</v>
      </c>
      <c r="B344" t="s">
        <v>1796</v>
      </c>
      <c r="C344" s="24">
        <v>1305</v>
      </c>
      <c r="D344" t="s">
        <v>1054</v>
      </c>
      <c r="E344" t="s">
        <v>1797</v>
      </c>
      <c r="F344" s="3" t="s">
        <v>1328</v>
      </c>
      <c r="G344" s="15">
        <v>0.7</v>
      </c>
      <c r="H344" s="15">
        <f t="shared" si="5"/>
        <v>95.240000000000009</v>
      </c>
      <c r="I344" s="35"/>
    </row>
    <row r="345" spans="1:9" x14ac:dyDescent="0.25">
      <c r="A345" s="14"/>
      <c r="C345" s="24">
        <v>1340</v>
      </c>
      <c r="D345" t="s">
        <v>1798</v>
      </c>
      <c r="E345" t="s">
        <v>1799</v>
      </c>
      <c r="F345" s="3" t="s">
        <v>1130</v>
      </c>
      <c r="G345" s="15">
        <v>4.05</v>
      </c>
      <c r="H345" s="15">
        <f t="shared" si="5"/>
        <v>99.29</v>
      </c>
      <c r="I345" s="35"/>
    </row>
    <row r="346" spans="1:9" x14ac:dyDescent="0.25">
      <c r="A346" s="14"/>
      <c r="C346" s="24">
        <v>1415</v>
      </c>
      <c r="D346" t="s">
        <v>1800</v>
      </c>
      <c r="E346" t="s">
        <v>1801</v>
      </c>
      <c r="F346" s="5" t="s">
        <v>1406</v>
      </c>
      <c r="G346" s="15">
        <v>-1</v>
      </c>
      <c r="H346" s="15">
        <f t="shared" si="5"/>
        <v>98.29</v>
      </c>
      <c r="I346" s="35"/>
    </row>
    <row r="347" spans="1:9" x14ac:dyDescent="0.25">
      <c r="A347" s="14"/>
      <c r="C347" s="24">
        <v>1450</v>
      </c>
      <c r="D347" t="s">
        <v>1630</v>
      </c>
      <c r="E347" t="s">
        <v>1802</v>
      </c>
      <c r="F347" s="3" t="s">
        <v>1288</v>
      </c>
      <c r="G347" s="15">
        <v>7.2</v>
      </c>
      <c r="H347" s="15">
        <f t="shared" si="5"/>
        <v>105.49000000000001</v>
      </c>
      <c r="I347" s="35"/>
    </row>
    <row r="348" spans="1:9" x14ac:dyDescent="0.25">
      <c r="A348" s="14"/>
      <c r="C348" s="24">
        <v>1525</v>
      </c>
      <c r="D348" t="s">
        <v>1803</v>
      </c>
      <c r="E348" t="s">
        <v>1804</v>
      </c>
      <c r="F348" s="3" t="s">
        <v>1130</v>
      </c>
      <c r="G348" s="15">
        <v>6.6</v>
      </c>
      <c r="H348" s="15">
        <f t="shared" si="5"/>
        <v>112.09</v>
      </c>
      <c r="I348" s="35"/>
    </row>
    <row r="349" spans="1:9" x14ac:dyDescent="0.25">
      <c r="A349" s="14"/>
      <c r="C349" s="24">
        <v>1600</v>
      </c>
      <c r="D349" t="s">
        <v>1665</v>
      </c>
      <c r="E349" t="s">
        <v>1805</v>
      </c>
      <c r="F349" s="3" t="s">
        <v>945</v>
      </c>
      <c r="G349" s="15">
        <v>-0.17</v>
      </c>
      <c r="H349" s="15">
        <f t="shared" si="5"/>
        <v>111.92</v>
      </c>
      <c r="I349" s="35"/>
    </row>
    <row r="350" spans="1:9" x14ac:dyDescent="0.25">
      <c r="A350" s="14"/>
      <c r="B350" t="s">
        <v>1026</v>
      </c>
      <c r="C350" s="24">
        <v>1430</v>
      </c>
      <c r="D350" t="s">
        <v>1110</v>
      </c>
      <c r="E350" t="s">
        <v>1806</v>
      </c>
      <c r="F350" s="5" t="s">
        <v>1376</v>
      </c>
      <c r="G350" s="15">
        <v>-1</v>
      </c>
      <c r="H350" s="15">
        <f t="shared" si="5"/>
        <v>110.92</v>
      </c>
      <c r="I350" s="35"/>
    </row>
    <row r="351" spans="1:9" x14ac:dyDescent="0.25">
      <c r="A351" s="14"/>
      <c r="C351" s="24">
        <v>1505</v>
      </c>
      <c r="D351" t="s">
        <v>1807</v>
      </c>
      <c r="E351" t="s">
        <v>1808</v>
      </c>
      <c r="F351" s="5" t="s">
        <v>487</v>
      </c>
      <c r="G351" s="15">
        <v>-1</v>
      </c>
      <c r="H351" s="15">
        <f t="shared" si="5"/>
        <v>109.92</v>
      </c>
      <c r="I351" s="35"/>
    </row>
    <row r="352" spans="1:9" x14ac:dyDescent="0.25">
      <c r="A352" s="14"/>
      <c r="B352" t="s">
        <v>1584</v>
      </c>
      <c r="C352" s="24">
        <v>1545</v>
      </c>
      <c r="D352" t="s">
        <v>1809</v>
      </c>
      <c r="E352" t="s">
        <v>1810</v>
      </c>
      <c r="F352" s="5" t="s">
        <v>1234</v>
      </c>
      <c r="G352" s="15">
        <v>-1</v>
      </c>
      <c r="H352" s="15">
        <f t="shared" si="5"/>
        <v>108.92</v>
      </c>
    </row>
    <row r="353" spans="1:9" x14ac:dyDescent="0.25">
      <c r="A353" s="14">
        <v>43313</v>
      </c>
      <c r="B353" t="s">
        <v>1132</v>
      </c>
      <c r="C353" s="24">
        <v>1425</v>
      </c>
      <c r="D353" t="s">
        <v>1811</v>
      </c>
      <c r="E353" t="s">
        <v>1812</v>
      </c>
      <c r="F353" s="3" t="s">
        <v>1813</v>
      </c>
      <c r="G353" s="15">
        <v>-0.08</v>
      </c>
      <c r="H353" s="15">
        <f t="shared" si="5"/>
        <v>108.84</v>
      </c>
      <c r="I353" s="35"/>
    </row>
    <row r="354" spans="1:9" x14ac:dyDescent="0.25">
      <c r="A354" s="14"/>
      <c r="C354" s="24">
        <v>1500</v>
      </c>
      <c r="D354" t="s">
        <v>1814</v>
      </c>
      <c r="E354" t="s">
        <v>1815</v>
      </c>
      <c r="F354" s="3" t="s">
        <v>1816</v>
      </c>
      <c r="G354" s="15">
        <v>0.23</v>
      </c>
      <c r="H354" s="15">
        <f t="shared" si="5"/>
        <v>109.07000000000001</v>
      </c>
      <c r="I354" s="35"/>
    </row>
    <row r="355" spans="1:9" x14ac:dyDescent="0.25">
      <c r="A355" s="14"/>
      <c r="C355" s="24">
        <v>1535</v>
      </c>
      <c r="D355" t="s">
        <v>1177</v>
      </c>
      <c r="E355" t="s">
        <v>1817</v>
      </c>
      <c r="F355" s="5" t="s">
        <v>1149</v>
      </c>
      <c r="G355" s="15">
        <v>-2</v>
      </c>
      <c r="H355" s="15">
        <f t="shared" si="5"/>
        <v>107.07000000000001</v>
      </c>
      <c r="I355" s="35"/>
    </row>
    <row r="356" spans="1:9" x14ac:dyDescent="0.25">
      <c r="A356" s="14"/>
      <c r="B356" t="s">
        <v>1049</v>
      </c>
      <c r="C356" s="24">
        <v>1405</v>
      </c>
      <c r="D356" t="s">
        <v>1818</v>
      </c>
      <c r="E356" t="s">
        <v>1819</v>
      </c>
      <c r="F356" s="5" t="s">
        <v>1377</v>
      </c>
      <c r="G356" s="15">
        <v>-1</v>
      </c>
      <c r="H356" s="15">
        <f t="shared" si="5"/>
        <v>106.07000000000001</v>
      </c>
      <c r="I356" s="35"/>
    </row>
    <row r="357" spans="1:9" x14ac:dyDescent="0.25">
      <c r="A357" s="14"/>
      <c r="C357" s="24">
        <v>1515</v>
      </c>
      <c r="D357" t="s">
        <v>1820</v>
      </c>
      <c r="E357" t="s">
        <v>1821</v>
      </c>
      <c r="F357" s="5" t="s">
        <v>1503</v>
      </c>
      <c r="G357" s="15">
        <v>-1</v>
      </c>
      <c r="H357" s="15">
        <f t="shared" si="5"/>
        <v>105.07000000000001</v>
      </c>
      <c r="I357" s="35"/>
    </row>
    <row r="358" spans="1:9" x14ac:dyDescent="0.25">
      <c r="A358" s="14"/>
      <c r="B358" t="s">
        <v>1584</v>
      </c>
      <c r="C358" s="24">
        <v>1445</v>
      </c>
      <c r="D358" t="s">
        <v>1822</v>
      </c>
      <c r="E358" t="s">
        <v>1823</v>
      </c>
      <c r="F358" s="5" t="s">
        <v>1377</v>
      </c>
      <c r="G358" s="15">
        <v>-1</v>
      </c>
      <c r="H358" s="15">
        <f t="shared" si="5"/>
        <v>104.07000000000001</v>
      </c>
    </row>
    <row r="359" spans="1:9" x14ac:dyDescent="0.25">
      <c r="A359" s="14">
        <v>44774</v>
      </c>
      <c r="B359" t="s">
        <v>1053</v>
      </c>
      <c r="C359" s="24">
        <v>1355</v>
      </c>
      <c r="D359" t="s">
        <v>1044</v>
      </c>
      <c r="E359" t="s">
        <v>1824</v>
      </c>
      <c r="F359" s="5" t="s">
        <v>964</v>
      </c>
      <c r="G359" s="15">
        <v>-1</v>
      </c>
      <c r="H359" s="15">
        <f t="shared" si="5"/>
        <v>103.07000000000001</v>
      </c>
      <c r="I359" s="35"/>
    </row>
    <row r="360" spans="1:9" x14ac:dyDescent="0.25">
      <c r="A360" s="14"/>
      <c r="C360" s="24">
        <v>1425</v>
      </c>
      <c r="D360" t="s">
        <v>1825</v>
      </c>
      <c r="E360" t="s">
        <v>424</v>
      </c>
      <c r="F360" s="3" t="s">
        <v>1826</v>
      </c>
      <c r="G360" s="15">
        <v>0.13</v>
      </c>
      <c r="H360" s="15">
        <f t="shared" si="5"/>
        <v>103.2</v>
      </c>
      <c r="I360" s="35"/>
    </row>
    <row r="361" spans="1:9" x14ac:dyDescent="0.25">
      <c r="A361" s="14"/>
      <c r="C361" s="24">
        <v>1500</v>
      </c>
      <c r="D361" t="s">
        <v>1827</v>
      </c>
      <c r="E361" t="s">
        <v>1828</v>
      </c>
      <c r="F361" s="5" t="s">
        <v>1150</v>
      </c>
      <c r="G361" s="15">
        <v>-1.5</v>
      </c>
      <c r="H361" s="15">
        <f t="shared" si="5"/>
        <v>101.7</v>
      </c>
      <c r="I361" s="35"/>
    </row>
    <row r="362" spans="1:9" x14ac:dyDescent="0.25">
      <c r="A362" s="14"/>
      <c r="C362" s="24">
        <v>1535</v>
      </c>
      <c r="D362" t="s">
        <v>1829</v>
      </c>
      <c r="E362" t="s">
        <v>1830</v>
      </c>
      <c r="F362" s="5" t="s">
        <v>1831</v>
      </c>
      <c r="G362" s="15">
        <v>-2</v>
      </c>
      <c r="H362" s="15">
        <f t="shared" si="5"/>
        <v>99.7</v>
      </c>
      <c r="I362" s="35"/>
    </row>
    <row r="363" spans="1:9" x14ac:dyDescent="0.25">
      <c r="A363" s="14">
        <v>45139</v>
      </c>
      <c r="B363" t="s">
        <v>1064</v>
      </c>
      <c r="C363" s="24">
        <v>1355</v>
      </c>
      <c r="D363" t="s">
        <v>1832</v>
      </c>
      <c r="E363" t="s">
        <v>1833</v>
      </c>
      <c r="F363" s="5" t="s">
        <v>964</v>
      </c>
      <c r="G363" s="15">
        <v>-1</v>
      </c>
      <c r="H363" s="15">
        <f t="shared" si="5"/>
        <v>98.7</v>
      </c>
      <c r="I363" s="35"/>
    </row>
    <row r="364" spans="1:9" x14ac:dyDescent="0.25">
      <c r="A364" s="14"/>
      <c r="C364" s="24">
        <v>1425</v>
      </c>
      <c r="D364" t="s">
        <v>1834</v>
      </c>
      <c r="E364" t="s">
        <v>1835</v>
      </c>
      <c r="F364" s="3" t="s">
        <v>1840</v>
      </c>
      <c r="G364" s="15">
        <v>19.8</v>
      </c>
      <c r="H364" s="15">
        <f t="shared" si="5"/>
        <v>118.5</v>
      </c>
      <c r="I364" s="35"/>
    </row>
    <row r="365" spans="1:9" x14ac:dyDescent="0.25">
      <c r="A365" s="14"/>
      <c r="C365" s="24">
        <v>1500</v>
      </c>
      <c r="D365" t="s">
        <v>1836</v>
      </c>
      <c r="E365" t="s">
        <v>1837</v>
      </c>
      <c r="F365" s="3" t="s">
        <v>762</v>
      </c>
      <c r="G365" s="15">
        <v>0.8</v>
      </c>
      <c r="H365" s="15">
        <f t="shared" si="5"/>
        <v>119.3</v>
      </c>
      <c r="I365" s="35"/>
    </row>
    <row r="366" spans="1:9" x14ac:dyDescent="0.25">
      <c r="A366" s="14"/>
      <c r="C366" s="24">
        <v>1535</v>
      </c>
      <c r="D366" t="s">
        <v>1838</v>
      </c>
      <c r="E366" t="s">
        <v>1839</v>
      </c>
      <c r="F366" s="3" t="s">
        <v>681</v>
      </c>
      <c r="G366" s="15">
        <v>0.38</v>
      </c>
      <c r="H366" s="15">
        <f t="shared" si="5"/>
        <v>119.67999999999999</v>
      </c>
      <c r="I366" s="35"/>
    </row>
    <row r="367" spans="1:9" x14ac:dyDescent="0.25">
      <c r="A367" s="14">
        <v>45505</v>
      </c>
      <c r="B367" t="s">
        <v>1075</v>
      </c>
      <c r="C367" s="24">
        <v>1355</v>
      </c>
      <c r="D367" t="s">
        <v>1841</v>
      </c>
      <c r="E367" t="s">
        <v>1842</v>
      </c>
      <c r="F367" s="5" t="s">
        <v>1377</v>
      </c>
      <c r="G367" s="15">
        <v>-1.5</v>
      </c>
      <c r="H367" s="15">
        <f t="shared" si="5"/>
        <v>118.17999999999999</v>
      </c>
      <c r="I367" s="35"/>
    </row>
    <row r="368" spans="1:9" x14ac:dyDescent="0.25">
      <c r="A368" s="14"/>
      <c r="C368" s="24">
        <v>1425</v>
      </c>
      <c r="D368" t="s">
        <v>1681</v>
      </c>
      <c r="E368" t="s">
        <v>1843</v>
      </c>
      <c r="F368" s="3" t="s">
        <v>1500</v>
      </c>
      <c r="G368" s="15">
        <v>1.4</v>
      </c>
      <c r="H368" s="15">
        <f t="shared" si="5"/>
        <v>119.58</v>
      </c>
      <c r="I368" s="35"/>
    </row>
    <row r="369" spans="1:9" x14ac:dyDescent="0.25">
      <c r="A369" s="14"/>
      <c r="C369" s="24">
        <v>1500</v>
      </c>
      <c r="D369" t="s">
        <v>1844</v>
      </c>
      <c r="E369" t="s">
        <v>1163</v>
      </c>
      <c r="F369" s="5" t="s">
        <v>1508</v>
      </c>
      <c r="G369" s="15">
        <v>-1</v>
      </c>
      <c r="H369" s="15">
        <f t="shared" si="5"/>
        <v>118.58</v>
      </c>
      <c r="I369" s="35"/>
    </row>
    <row r="370" spans="1:9" x14ac:dyDescent="0.25">
      <c r="A370" s="14"/>
      <c r="C370" s="24">
        <v>1535</v>
      </c>
      <c r="D370" t="s">
        <v>21</v>
      </c>
      <c r="E370" t="s">
        <v>1845</v>
      </c>
      <c r="F370" s="3" t="s">
        <v>1846</v>
      </c>
      <c r="G370" s="15">
        <v>1.1000000000000001</v>
      </c>
      <c r="H370" s="15">
        <f t="shared" si="5"/>
        <v>119.67999999999999</v>
      </c>
      <c r="I370" s="35"/>
    </row>
    <row r="371" spans="1:9" x14ac:dyDescent="0.25">
      <c r="A371" s="14">
        <v>45870</v>
      </c>
      <c r="B371" t="s">
        <v>1085</v>
      </c>
      <c r="C371" s="24">
        <v>1350</v>
      </c>
      <c r="D371" t="s">
        <v>1807</v>
      </c>
      <c r="E371" t="s">
        <v>1847</v>
      </c>
      <c r="F371" s="5" t="s">
        <v>1508</v>
      </c>
      <c r="G371" s="15">
        <v>-1</v>
      </c>
      <c r="H371" s="15">
        <f t="shared" si="5"/>
        <v>118.67999999999999</v>
      </c>
      <c r="I371" s="35"/>
    </row>
    <row r="372" spans="1:9" x14ac:dyDescent="0.25">
      <c r="A372" s="14"/>
      <c r="C372" s="24">
        <v>1425</v>
      </c>
      <c r="D372" t="s">
        <v>1848</v>
      </c>
      <c r="E372" t="s">
        <v>1849</v>
      </c>
      <c r="F372" s="3" t="s">
        <v>979</v>
      </c>
      <c r="G372" s="15">
        <v>0.15</v>
      </c>
      <c r="H372" s="15">
        <f t="shared" si="5"/>
        <v>118.83</v>
      </c>
      <c r="I372" s="35"/>
    </row>
    <row r="373" spans="1:9" x14ac:dyDescent="0.25">
      <c r="A373" s="14"/>
      <c r="C373" s="24">
        <v>1500</v>
      </c>
      <c r="D373" t="s">
        <v>220</v>
      </c>
      <c r="E373" t="s">
        <v>1850</v>
      </c>
      <c r="F373" s="3" t="s">
        <v>471</v>
      </c>
      <c r="G373" s="15">
        <v>1.5</v>
      </c>
      <c r="H373" s="15">
        <f t="shared" si="5"/>
        <v>120.33</v>
      </c>
      <c r="I373" s="35"/>
    </row>
    <row r="374" spans="1:9" x14ac:dyDescent="0.25">
      <c r="A374" s="14"/>
      <c r="C374" s="24">
        <v>1540</v>
      </c>
      <c r="D374" t="s">
        <v>1851</v>
      </c>
      <c r="E374" t="s">
        <v>1852</v>
      </c>
      <c r="F374" s="3" t="s">
        <v>1858</v>
      </c>
      <c r="G374" s="15">
        <v>1.4</v>
      </c>
      <c r="H374" s="15">
        <f t="shared" si="5"/>
        <v>121.73</v>
      </c>
      <c r="I374" s="35"/>
    </row>
    <row r="375" spans="1:9" x14ac:dyDescent="0.25">
      <c r="A375" s="14"/>
      <c r="B375" t="s">
        <v>1425</v>
      </c>
      <c r="C375" s="24">
        <v>1405</v>
      </c>
      <c r="D375" t="s">
        <v>1002</v>
      </c>
      <c r="E375" t="s">
        <v>1853</v>
      </c>
      <c r="F375" s="3" t="s">
        <v>1271</v>
      </c>
      <c r="G375" s="15">
        <v>1.5</v>
      </c>
      <c r="H375" s="15">
        <f t="shared" si="5"/>
        <v>123.23</v>
      </c>
      <c r="I375" s="35"/>
    </row>
    <row r="376" spans="1:9" x14ac:dyDescent="0.25">
      <c r="A376" s="14"/>
      <c r="C376" s="24">
        <v>1440</v>
      </c>
      <c r="D376" t="s">
        <v>1854</v>
      </c>
      <c r="E376" t="s">
        <v>1855</v>
      </c>
      <c r="F376" s="5" t="s">
        <v>1018</v>
      </c>
      <c r="G376" s="15">
        <v>-1</v>
      </c>
      <c r="H376" s="15">
        <f t="shared" si="5"/>
        <v>122.23</v>
      </c>
      <c r="I376" s="35"/>
    </row>
    <row r="377" spans="1:9" x14ac:dyDescent="0.25">
      <c r="A377" s="14"/>
      <c r="C377" s="24">
        <v>1515</v>
      </c>
      <c r="D377" t="s">
        <v>1856</v>
      </c>
      <c r="E377" t="s">
        <v>1857</v>
      </c>
      <c r="F377" s="5" t="s">
        <v>1503</v>
      </c>
      <c r="G377" s="15">
        <v>-1</v>
      </c>
      <c r="H377" s="15">
        <f t="shared" si="5"/>
        <v>121.23</v>
      </c>
      <c r="I377" s="35" t="s">
        <v>1859</v>
      </c>
    </row>
    <row r="378" spans="1:9" x14ac:dyDescent="0.25">
      <c r="A378" s="14">
        <v>37135</v>
      </c>
      <c r="B378" t="s">
        <v>1100</v>
      </c>
      <c r="C378" s="24">
        <v>1350</v>
      </c>
      <c r="D378" t="s">
        <v>1860</v>
      </c>
      <c r="E378" t="s">
        <v>1861</v>
      </c>
      <c r="F378" s="5" t="s">
        <v>1503</v>
      </c>
      <c r="G378" s="15">
        <v>-1</v>
      </c>
      <c r="H378" s="15">
        <f t="shared" si="5"/>
        <v>120.23</v>
      </c>
      <c r="I378" s="35"/>
    </row>
    <row r="379" spans="1:9" x14ac:dyDescent="0.25">
      <c r="A379" s="14"/>
      <c r="C379" s="24">
        <v>1425</v>
      </c>
      <c r="D379" t="s">
        <v>1862</v>
      </c>
      <c r="E379" t="s">
        <v>1863</v>
      </c>
      <c r="F379" s="5" t="s">
        <v>1508</v>
      </c>
      <c r="G379" s="15">
        <v>-1</v>
      </c>
      <c r="H379" s="15">
        <f t="shared" si="5"/>
        <v>119.23</v>
      </c>
      <c r="I379" s="35"/>
    </row>
    <row r="380" spans="1:9" x14ac:dyDescent="0.25">
      <c r="A380" s="14"/>
      <c r="C380" s="24">
        <v>1500</v>
      </c>
      <c r="D380" t="s">
        <v>1864</v>
      </c>
      <c r="E380" t="s">
        <v>1865</v>
      </c>
      <c r="F380" s="3" t="s">
        <v>433</v>
      </c>
      <c r="G380" s="15">
        <v>1.36</v>
      </c>
      <c r="H380" s="15">
        <f t="shared" si="5"/>
        <v>120.59</v>
      </c>
      <c r="I380" s="35"/>
    </row>
    <row r="381" spans="1:9" x14ac:dyDescent="0.25">
      <c r="A381" s="14"/>
      <c r="C381" s="24">
        <v>1535</v>
      </c>
      <c r="D381" t="s">
        <v>1866</v>
      </c>
      <c r="E381" t="s">
        <v>132</v>
      </c>
      <c r="F381" s="3" t="s">
        <v>471</v>
      </c>
      <c r="G381" s="15">
        <v>2</v>
      </c>
      <c r="H381" s="15">
        <f t="shared" si="5"/>
        <v>122.59</v>
      </c>
      <c r="I381" s="35"/>
    </row>
    <row r="382" spans="1:9" x14ac:dyDescent="0.25">
      <c r="A382" s="14"/>
      <c r="B382" t="s">
        <v>1460</v>
      </c>
      <c r="C382" s="24">
        <v>1405</v>
      </c>
      <c r="D382" t="s">
        <v>1867</v>
      </c>
      <c r="E382" t="s">
        <v>790</v>
      </c>
      <c r="F382" s="3" t="s">
        <v>1109</v>
      </c>
      <c r="G382" s="15">
        <v>0.19</v>
      </c>
      <c r="H382" s="15">
        <f t="shared" si="5"/>
        <v>122.78</v>
      </c>
      <c r="I382" s="35"/>
    </row>
    <row r="383" spans="1:9" x14ac:dyDescent="0.25">
      <c r="A383" s="14"/>
      <c r="C383" s="24">
        <v>1515</v>
      </c>
      <c r="D383" t="s">
        <v>1868</v>
      </c>
      <c r="E383" t="s">
        <v>1869</v>
      </c>
      <c r="F383" s="5" t="s">
        <v>1339</v>
      </c>
      <c r="G383" s="15">
        <v>-1</v>
      </c>
      <c r="H383" s="15">
        <f t="shared" si="5"/>
        <v>121.78</v>
      </c>
      <c r="I383" s="35"/>
    </row>
    <row r="384" spans="1:9" x14ac:dyDescent="0.25">
      <c r="A384" s="14"/>
      <c r="B384" t="s">
        <v>1113</v>
      </c>
      <c r="C384" s="24">
        <v>1445</v>
      </c>
      <c r="D384" t="s">
        <v>1870</v>
      </c>
      <c r="E384" t="s">
        <v>1871</v>
      </c>
      <c r="F384" s="3" t="s">
        <v>762</v>
      </c>
      <c r="G384" s="15">
        <v>0.3</v>
      </c>
      <c r="H384" s="15">
        <f t="shared" si="5"/>
        <v>122.08</v>
      </c>
    </row>
    <row r="385" spans="1:9" x14ac:dyDescent="0.25">
      <c r="A385" s="14">
        <v>39692</v>
      </c>
      <c r="B385" t="s">
        <v>1026</v>
      </c>
      <c r="C385" s="24">
        <v>1350</v>
      </c>
      <c r="D385" t="s">
        <v>1872</v>
      </c>
      <c r="E385" t="s">
        <v>1873</v>
      </c>
      <c r="F385" s="3" t="s">
        <v>1300</v>
      </c>
      <c r="G385" s="15">
        <v>0</v>
      </c>
      <c r="H385" s="15">
        <f t="shared" si="5"/>
        <v>122.08</v>
      </c>
      <c r="I385" s="35"/>
    </row>
    <row r="386" spans="1:9" x14ac:dyDescent="0.25">
      <c r="A386" s="14"/>
      <c r="C386" s="24">
        <v>1425</v>
      </c>
      <c r="D386" t="s">
        <v>54</v>
      </c>
      <c r="E386" t="s">
        <v>1874</v>
      </c>
      <c r="F386" s="5" t="s">
        <v>176</v>
      </c>
      <c r="G386" s="15">
        <v>-1</v>
      </c>
      <c r="H386" s="15">
        <f t="shared" si="5"/>
        <v>121.08</v>
      </c>
      <c r="I386" s="35"/>
    </row>
    <row r="387" spans="1:9" x14ac:dyDescent="0.25">
      <c r="A387" s="14"/>
      <c r="C387" s="24">
        <v>1535</v>
      </c>
      <c r="D387" t="s">
        <v>1875</v>
      </c>
      <c r="E387" t="s">
        <v>1876</v>
      </c>
      <c r="F387" s="5" t="s">
        <v>1406</v>
      </c>
      <c r="G387" s="15">
        <v>-1</v>
      </c>
      <c r="H387" s="15">
        <f t="shared" si="5"/>
        <v>120.08</v>
      </c>
      <c r="I387" s="35"/>
    </row>
    <row r="388" spans="1:9" x14ac:dyDescent="0.25">
      <c r="A388" s="14"/>
      <c r="C388" s="24">
        <v>1615</v>
      </c>
      <c r="D388" t="s">
        <v>1252</v>
      </c>
      <c r="E388" t="s">
        <v>1877</v>
      </c>
      <c r="F388" s="5" t="s">
        <v>1479</v>
      </c>
      <c r="G388" s="15">
        <v>-1</v>
      </c>
      <c r="H388" s="15">
        <f t="shared" si="5"/>
        <v>119.08</v>
      </c>
      <c r="I388" s="35"/>
    </row>
    <row r="389" spans="1:9" x14ac:dyDescent="0.25">
      <c r="A389" s="14"/>
      <c r="B389" t="s">
        <v>1582</v>
      </c>
      <c r="C389" s="24">
        <v>1445</v>
      </c>
      <c r="D389" t="s">
        <v>1878</v>
      </c>
      <c r="E389" t="s">
        <v>1879</v>
      </c>
      <c r="F389" s="5" t="s">
        <v>1503</v>
      </c>
      <c r="G389" s="15">
        <v>-2</v>
      </c>
      <c r="H389" s="15">
        <f t="shared" ref="H389:H452" si="6">+H388+G389</f>
        <v>117.08</v>
      </c>
      <c r="I389" s="35"/>
    </row>
    <row r="390" spans="1:9" x14ac:dyDescent="0.25">
      <c r="A390" s="14"/>
      <c r="C390" s="24">
        <v>1555</v>
      </c>
      <c r="D390" t="s">
        <v>1720</v>
      </c>
      <c r="E390" t="s">
        <v>1880</v>
      </c>
      <c r="F390" s="3" t="s">
        <v>1334</v>
      </c>
      <c r="G390" s="15">
        <v>3.6</v>
      </c>
      <c r="H390" s="15">
        <f t="shared" si="6"/>
        <v>120.67999999999999</v>
      </c>
      <c r="I390" s="35"/>
    </row>
    <row r="391" spans="1:9" x14ac:dyDescent="0.25">
      <c r="A391" s="14"/>
      <c r="B391" t="s">
        <v>1123</v>
      </c>
      <c r="C391" s="24">
        <v>1405</v>
      </c>
      <c r="D391" t="s">
        <v>1071</v>
      </c>
      <c r="E391" t="s">
        <v>1881</v>
      </c>
      <c r="F391" s="3" t="s">
        <v>1882</v>
      </c>
      <c r="G391" s="15">
        <v>0.67</v>
      </c>
      <c r="H391" s="15">
        <f t="shared" si="6"/>
        <v>121.35</v>
      </c>
      <c r="I391" s="35"/>
    </row>
    <row r="392" spans="1:9" x14ac:dyDescent="0.25">
      <c r="A392" s="14"/>
      <c r="C392" s="24">
        <v>1515</v>
      </c>
      <c r="D392" t="s">
        <v>1883</v>
      </c>
      <c r="E392" t="s">
        <v>1884</v>
      </c>
      <c r="F392" s="5" t="s">
        <v>1018</v>
      </c>
      <c r="G392" s="15">
        <v>-1</v>
      </c>
      <c r="H392" s="15">
        <f t="shared" si="6"/>
        <v>120.35</v>
      </c>
    </row>
    <row r="393" spans="1:9" x14ac:dyDescent="0.25">
      <c r="A393" s="14">
        <v>41518</v>
      </c>
      <c r="B393" t="s">
        <v>965</v>
      </c>
      <c r="C393" s="24">
        <v>1350</v>
      </c>
      <c r="D393" t="s">
        <v>1885</v>
      </c>
      <c r="E393" t="s">
        <v>1886</v>
      </c>
      <c r="F393" s="5" t="s">
        <v>1031</v>
      </c>
      <c r="G393" s="15">
        <v>-1</v>
      </c>
      <c r="H393" s="15">
        <f t="shared" si="6"/>
        <v>119.35</v>
      </c>
      <c r="I393" s="35"/>
    </row>
    <row r="394" spans="1:9" x14ac:dyDescent="0.25">
      <c r="A394" s="14"/>
      <c r="C394" s="24">
        <v>1425</v>
      </c>
      <c r="D394" t="s">
        <v>1887</v>
      </c>
      <c r="E394" t="s">
        <v>1888</v>
      </c>
      <c r="F394" s="3" t="s">
        <v>977</v>
      </c>
      <c r="G394" s="15">
        <v>10.8</v>
      </c>
      <c r="H394" s="15">
        <f t="shared" si="6"/>
        <v>130.15</v>
      </c>
      <c r="I394" s="35"/>
    </row>
    <row r="395" spans="1:9" x14ac:dyDescent="0.25">
      <c r="A395" s="14"/>
      <c r="C395" s="24">
        <v>1500</v>
      </c>
      <c r="D395" t="s">
        <v>1216</v>
      </c>
      <c r="E395" t="s">
        <v>1889</v>
      </c>
      <c r="F395" s="5" t="s">
        <v>1347</v>
      </c>
      <c r="G395" s="15">
        <v>-1</v>
      </c>
      <c r="H395" s="15">
        <f t="shared" si="6"/>
        <v>129.15</v>
      </c>
      <c r="I395" s="35"/>
    </row>
    <row r="396" spans="1:9" x14ac:dyDescent="0.25">
      <c r="A396" s="14"/>
      <c r="C396" s="24">
        <v>1535</v>
      </c>
      <c r="D396" t="s">
        <v>1890</v>
      </c>
      <c r="E396" t="s">
        <v>1891</v>
      </c>
      <c r="F396" s="5" t="s">
        <v>964</v>
      </c>
      <c r="G396" s="15">
        <v>-2</v>
      </c>
      <c r="H396" s="15">
        <f t="shared" si="6"/>
        <v>127.15</v>
      </c>
      <c r="I396" s="35"/>
    </row>
    <row r="397" spans="1:9" x14ac:dyDescent="0.25">
      <c r="A397" s="14">
        <v>41883</v>
      </c>
      <c r="B397" t="s">
        <v>965</v>
      </c>
      <c r="C397" s="24">
        <v>1350</v>
      </c>
      <c r="D397" t="s">
        <v>1892</v>
      </c>
      <c r="E397" t="s">
        <v>1893</v>
      </c>
      <c r="F397" s="3" t="s">
        <v>1288</v>
      </c>
      <c r="G397" s="15">
        <v>5.63</v>
      </c>
      <c r="H397" s="15">
        <f t="shared" si="6"/>
        <v>132.78</v>
      </c>
      <c r="I397" s="35"/>
    </row>
    <row r="398" spans="1:9" x14ac:dyDescent="0.25">
      <c r="A398" s="14"/>
      <c r="C398" s="24">
        <v>1425</v>
      </c>
      <c r="D398" t="s">
        <v>1721</v>
      </c>
      <c r="E398" t="s">
        <v>1894</v>
      </c>
      <c r="F398" s="5" t="s">
        <v>1234</v>
      </c>
      <c r="G398" s="15">
        <v>-1.5</v>
      </c>
      <c r="H398" s="15">
        <f t="shared" si="6"/>
        <v>131.28</v>
      </c>
      <c r="I398" s="35"/>
    </row>
    <row r="399" spans="1:9" x14ac:dyDescent="0.25">
      <c r="A399" s="14"/>
      <c r="C399" s="24">
        <v>1500</v>
      </c>
      <c r="D399" t="s">
        <v>1895</v>
      </c>
      <c r="E399" t="s">
        <v>1896</v>
      </c>
      <c r="F399" s="5" t="s">
        <v>1166</v>
      </c>
      <c r="G399" s="15">
        <v>-1</v>
      </c>
      <c r="H399" s="15">
        <f t="shared" si="6"/>
        <v>130.28</v>
      </c>
      <c r="I399" s="35"/>
    </row>
    <row r="400" spans="1:9" x14ac:dyDescent="0.25">
      <c r="A400" s="14"/>
      <c r="C400" s="24">
        <v>1535</v>
      </c>
      <c r="D400" t="s">
        <v>1897</v>
      </c>
      <c r="E400" t="s">
        <v>394</v>
      </c>
      <c r="F400" s="5" t="s">
        <v>1182</v>
      </c>
      <c r="G400" s="15">
        <v>-1</v>
      </c>
      <c r="H400" s="15">
        <f t="shared" si="6"/>
        <v>129.28</v>
      </c>
      <c r="I400" s="35"/>
    </row>
    <row r="401" spans="1:9" x14ac:dyDescent="0.25">
      <c r="A401" s="14">
        <v>42248</v>
      </c>
      <c r="B401" t="s">
        <v>965</v>
      </c>
      <c r="C401" s="24">
        <v>1350</v>
      </c>
      <c r="D401" t="s">
        <v>1898</v>
      </c>
      <c r="E401" t="s">
        <v>1899</v>
      </c>
      <c r="F401" s="3" t="s">
        <v>1301</v>
      </c>
      <c r="G401" s="15">
        <v>0.3</v>
      </c>
      <c r="H401" s="15">
        <f t="shared" si="6"/>
        <v>129.58000000000001</v>
      </c>
      <c r="I401" s="35"/>
    </row>
    <row r="402" spans="1:9" x14ac:dyDescent="0.25">
      <c r="A402" s="14"/>
      <c r="C402" s="24">
        <v>1425</v>
      </c>
      <c r="D402" t="s">
        <v>967</v>
      </c>
      <c r="E402" t="s">
        <v>1900</v>
      </c>
      <c r="F402" s="5" t="s">
        <v>964</v>
      </c>
      <c r="G402" s="15">
        <v>-1</v>
      </c>
      <c r="H402" s="15">
        <f t="shared" si="6"/>
        <v>128.58000000000001</v>
      </c>
      <c r="I402" s="35"/>
    </row>
    <row r="403" spans="1:9" x14ac:dyDescent="0.25">
      <c r="A403" s="14"/>
      <c r="C403" s="24">
        <v>1500</v>
      </c>
      <c r="D403" t="s">
        <v>1866</v>
      </c>
      <c r="E403" t="s">
        <v>1901</v>
      </c>
      <c r="F403" s="3" t="s">
        <v>1905</v>
      </c>
      <c r="G403" s="15">
        <v>0.75</v>
      </c>
      <c r="H403" s="15">
        <f t="shared" si="6"/>
        <v>129.33000000000001</v>
      </c>
      <c r="I403" s="35"/>
    </row>
    <row r="404" spans="1:9" x14ac:dyDescent="0.25">
      <c r="A404" s="14"/>
      <c r="C404" s="24">
        <v>1535</v>
      </c>
      <c r="D404" t="s">
        <v>1902</v>
      </c>
      <c r="E404" t="s">
        <v>1903</v>
      </c>
      <c r="F404" s="5" t="s">
        <v>1299</v>
      </c>
      <c r="G404" s="15">
        <v>-2</v>
      </c>
      <c r="H404" s="15">
        <f t="shared" si="6"/>
        <v>127.33000000000001</v>
      </c>
      <c r="I404" s="35"/>
    </row>
    <row r="405" spans="1:9" x14ac:dyDescent="0.25">
      <c r="A405" s="14"/>
      <c r="B405" t="s">
        <v>1460</v>
      </c>
      <c r="C405" s="24">
        <v>1405</v>
      </c>
      <c r="D405" t="s">
        <v>1904</v>
      </c>
      <c r="E405" t="s">
        <v>1900</v>
      </c>
      <c r="F405" s="5" t="s">
        <v>1270</v>
      </c>
      <c r="G405" s="15">
        <v>-1</v>
      </c>
      <c r="H405" s="15">
        <f t="shared" si="6"/>
        <v>126.33000000000001</v>
      </c>
      <c r="I405" s="35"/>
    </row>
    <row r="406" spans="1:9" x14ac:dyDescent="0.25">
      <c r="A406" s="14"/>
      <c r="C406" s="24">
        <v>1440</v>
      </c>
      <c r="D406" t="s">
        <v>1875</v>
      </c>
      <c r="E406" t="s">
        <v>424</v>
      </c>
      <c r="F406" s="3" t="s">
        <v>1300</v>
      </c>
      <c r="G406" s="15">
        <v>0.13</v>
      </c>
      <c r="H406" s="15">
        <f t="shared" si="6"/>
        <v>126.46000000000001</v>
      </c>
    </row>
    <row r="407" spans="1:9" x14ac:dyDescent="0.25">
      <c r="A407" s="14">
        <v>44805</v>
      </c>
      <c r="B407" t="s">
        <v>1132</v>
      </c>
      <c r="C407" s="24">
        <v>1345</v>
      </c>
      <c r="D407" t="s">
        <v>1906</v>
      </c>
      <c r="E407" t="s">
        <v>1919</v>
      </c>
      <c r="F407" s="3" t="s">
        <v>703</v>
      </c>
      <c r="G407" s="15">
        <v>-0.15</v>
      </c>
      <c r="H407" s="15">
        <f t="shared" si="6"/>
        <v>126.31</v>
      </c>
      <c r="I407" s="35"/>
    </row>
    <row r="408" spans="1:9" x14ac:dyDescent="0.25">
      <c r="A408" s="14"/>
      <c r="C408" s="24">
        <v>1420</v>
      </c>
      <c r="D408" t="s">
        <v>1907</v>
      </c>
      <c r="E408" t="s">
        <v>1908</v>
      </c>
      <c r="F408" s="3" t="s">
        <v>1334</v>
      </c>
      <c r="G408" s="15">
        <v>6.67</v>
      </c>
      <c r="H408" s="15">
        <f t="shared" si="6"/>
        <v>132.97999999999999</v>
      </c>
      <c r="I408" s="35"/>
    </row>
    <row r="409" spans="1:9" x14ac:dyDescent="0.25">
      <c r="A409" s="14"/>
      <c r="C409" s="24">
        <v>1455</v>
      </c>
      <c r="D409" t="s">
        <v>1909</v>
      </c>
      <c r="E409" t="s">
        <v>1155</v>
      </c>
      <c r="F409" s="5" t="s">
        <v>681</v>
      </c>
      <c r="G409" s="15">
        <v>-1</v>
      </c>
      <c r="H409" s="15">
        <f t="shared" si="6"/>
        <v>131.97999999999999</v>
      </c>
      <c r="I409" s="35"/>
    </row>
    <row r="410" spans="1:9" x14ac:dyDescent="0.25">
      <c r="A410" s="14"/>
      <c r="C410" s="24">
        <v>1530</v>
      </c>
      <c r="D410" t="s">
        <v>1910</v>
      </c>
      <c r="E410" t="s">
        <v>1911</v>
      </c>
      <c r="F410" s="3" t="s">
        <v>1273</v>
      </c>
      <c r="G410" s="15">
        <v>-0.1</v>
      </c>
      <c r="H410" s="15">
        <f t="shared" si="6"/>
        <v>131.88</v>
      </c>
      <c r="I410" s="35"/>
    </row>
    <row r="411" spans="1:9" x14ac:dyDescent="0.25">
      <c r="A411" s="14"/>
      <c r="B411" t="s">
        <v>208</v>
      </c>
      <c r="C411" s="24">
        <v>1400</v>
      </c>
      <c r="D411" t="s">
        <v>1912</v>
      </c>
      <c r="E411" t="s">
        <v>1705</v>
      </c>
      <c r="F411" s="5" t="s">
        <v>1237</v>
      </c>
      <c r="G411" s="15">
        <v>-1</v>
      </c>
      <c r="H411" s="15">
        <f t="shared" si="6"/>
        <v>130.88</v>
      </c>
      <c r="I411" s="35"/>
    </row>
    <row r="412" spans="1:9" x14ac:dyDescent="0.25">
      <c r="A412" s="14"/>
      <c r="C412" s="24">
        <v>1440</v>
      </c>
      <c r="D412" t="s">
        <v>1913</v>
      </c>
      <c r="E412" t="s">
        <v>1914</v>
      </c>
      <c r="F412" s="3" t="s">
        <v>1402</v>
      </c>
      <c r="G412" s="15">
        <v>9.6</v>
      </c>
      <c r="H412" s="15">
        <f t="shared" si="6"/>
        <v>140.47999999999999</v>
      </c>
      <c r="I412" s="35"/>
    </row>
    <row r="413" spans="1:9" x14ac:dyDescent="0.25">
      <c r="A413" s="14"/>
      <c r="C413" s="24">
        <v>1515</v>
      </c>
      <c r="D413" t="s">
        <v>1915</v>
      </c>
      <c r="E413" t="s">
        <v>1916</v>
      </c>
      <c r="F413" s="5" t="s">
        <v>1377</v>
      </c>
      <c r="G413" s="15">
        <v>-1</v>
      </c>
      <c r="H413" s="15">
        <f t="shared" si="6"/>
        <v>139.47999999999999</v>
      </c>
      <c r="I413" s="35"/>
    </row>
    <row r="414" spans="1:9" x14ac:dyDescent="0.25">
      <c r="A414" s="14"/>
      <c r="C414" s="24">
        <v>1550</v>
      </c>
      <c r="D414" t="s">
        <v>1917</v>
      </c>
      <c r="E414" t="s">
        <v>1918</v>
      </c>
      <c r="F414" s="5" t="s">
        <v>1920</v>
      </c>
      <c r="G414" s="15">
        <v>-1</v>
      </c>
      <c r="H414" s="15">
        <f t="shared" si="6"/>
        <v>138.47999999999999</v>
      </c>
    </row>
    <row r="415" spans="1:9" x14ac:dyDescent="0.25">
      <c r="A415" s="14">
        <v>46997</v>
      </c>
      <c r="B415" t="s">
        <v>1584</v>
      </c>
      <c r="C415" s="24">
        <v>1350</v>
      </c>
      <c r="D415" t="s">
        <v>1921</v>
      </c>
      <c r="E415" t="s">
        <v>1652</v>
      </c>
      <c r="F415" s="5" t="s">
        <v>1526</v>
      </c>
      <c r="G415" s="15">
        <v>-1.5</v>
      </c>
      <c r="H415" s="15">
        <f t="shared" si="6"/>
        <v>136.97999999999999</v>
      </c>
      <c r="I415" s="35"/>
    </row>
    <row r="416" spans="1:9" x14ac:dyDescent="0.25">
      <c r="A416" s="14"/>
      <c r="C416" s="24">
        <v>1425</v>
      </c>
      <c r="D416" t="s">
        <v>1662</v>
      </c>
      <c r="E416" t="s">
        <v>1922</v>
      </c>
      <c r="F416" s="5" t="s">
        <v>1237</v>
      </c>
      <c r="G416" s="15">
        <v>-1</v>
      </c>
      <c r="H416" s="15">
        <f t="shared" si="6"/>
        <v>135.97999999999999</v>
      </c>
      <c r="I416" s="35"/>
    </row>
    <row r="417" spans="1:9" x14ac:dyDescent="0.25">
      <c r="A417" s="14"/>
      <c r="C417" s="24">
        <v>1500</v>
      </c>
      <c r="D417" t="s">
        <v>1923</v>
      </c>
      <c r="E417" t="s">
        <v>1924</v>
      </c>
      <c r="F417" s="5" t="s">
        <v>1331</v>
      </c>
      <c r="G417" s="15">
        <v>-1</v>
      </c>
      <c r="H417" s="15">
        <f t="shared" si="6"/>
        <v>134.97999999999999</v>
      </c>
      <c r="I417" s="35"/>
    </row>
    <row r="418" spans="1:9" x14ac:dyDescent="0.25">
      <c r="A418" s="14"/>
      <c r="C418" s="24">
        <v>1535</v>
      </c>
      <c r="D418" t="s">
        <v>1925</v>
      </c>
      <c r="E418" t="s">
        <v>512</v>
      </c>
      <c r="F418" s="5" t="s">
        <v>1526</v>
      </c>
      <c r="G418" s="15">
        <v>-2</v>
      </c>
      <c r="H418" s="15">
        <f t="shared" si="6"/>
        <v>132.97999999999999</v>
      </c>
      <c r="I418" s="35"/>
    </row>
    <row r="419" spans="1:9" x14ac:dyDescent="0.25">
      <c r="A419" s="14">
        <v>47362</v>
      </c>
      <c r="B419" t="s">
        <v>1584</v>
      </c>
      <c r="C419" s="24">
        <v>1350</v>
      </c>
      <c r="D419" t="s">
        <v>1926</v>
      </c>
      <c r="E419" t="s">
        <v>1934</v>
      </c>
      <c r="F419" s="3" t="s">
        <v>994</v>
      </c>
      <c r="G419" s="15">
        <v>7.5</v>
      </c>
      <c r="H419" s="15">
        <f t="shared" si="6"/>
        <v>140.47999999999999</v>
      </c>
      <c r="I419" s="35"/>
    </row>
    <row r="420" spans="1:9" x14ac:dyDescent="0.25">
      <c r="A420" s="14"/>
      <c r="C420" s="24">
        <v>1425</v>
      </c>
      <c r="D420" t="s">
        <v>1927</v>
      </c>
      <c r="E420" t="s">
        <v>1928</v>
      </c>
      <c r="F420" s="3" t="s">
        <v>759</v>
      </c>
      <c r="G420" s="15">
        <v>4.5</v>
      </c>
      <c r="H420" s="15">
        <f t="shared" si="6"/>
        <v>144.97999999999999</v>
      </c>
      <c r="I420" s="35"/>
    </row>
    <row r="421" spans="1:9" x14ac:dyDescent="0.25">
      <c r="A421" s="14"/>
      <c r="C421" s="24">
        <v>1500</v>
      </c>
      <c r="D421" t="s">
        <v>1929</v>
      </c>
      <c r="E421" t="s">
        <v>1930</v>
      </c>
      <c r="F421" s="3" t="s">
        <v>1935</v>
      </c>
      <c r="G421" s="15">
        <v>1</v>
      </c>
      <c r="H421" s="15">
        <f t="shared" si="6"/>
        <v>145.97999999999999</v>
      </c>
      <c r="I421" s="35"/>
    </row>
    <row r="422" spans="1:9" x14ac:dyDescent="0.25">
      <c r="A422" s="14"/>
      <c r="C422" s="24">
        <v>1540</v>
      </c>
      <c r="D422" t="s">
        <v>58</v>
      </c>
      <c r="E422" t="s">
        <v>1931</v>
      </c>
      <c r="F422" s="3" t="s">
        <v>1936</v>
      </c>
      <c r="G422" s="15">
        <v>3</v>
      </c>
      <c r="H422" s="15">
        <f t="shared" si="6"/>
        <v>148.97999999999999</v>
      </c>
      <c r="I422" s="35"/>
    </row>
    <row r="423" spans="1:9" x14ac:dyDescent="0.25">
      <c r="A423" s="14"/>
      <c r="B423" t="s">
        <v>1026</v>
      </c>
      <c r="C423" s="24">
        <v>1405</v>
      </c>
      <c r="D423" t="s">
        <v>1932</v>
      </c>
      <c r="E423" t="s">
        <v>1042</v>
      </c>
      <c r="F423" s="5" t="s">
        <v>778</v>
      </c>
      <c r="G423" s="15">
        <v>-1</v>
      </c>
      <c r="H423" s="15">
        <f t="shared" si="6"/>
        <v>147.97999999999999</v>
      </c>
      <c r="I423" s="35"/>
    </row>
    <row r="424" spans="1:9" x14ac:dyDescent="0.25">
      <c r="A424" s="14"/>
      <c r="C424" s="24">
        <v>1515</v>
      </c>
      <c r="D424" t="s">
        <v>1933</v>
      </c>
      <c r="E424" t="s">
        <v>1656</v>
      </c>
      <c r="F424" s="5" t="s">
        <v>1150</v>
      </c>
      <c r="G424" s="15">
        <v>-1</v>
      </c>
      <c r="H424" s="15">
        <f t="shared" si="6"/>
        <v>146.97999999999999</v>
      </c>
      <c r="I424" s="35" t="s">
        <v>1937</v>
      </c>
    </row>
    <row r="425" spans="1:9" x14ac:dyDescent="0.25">
      <c r="A425" s="14">
        <v>38991</v>
      </c>
      <c r="B425" t="s">
        <v>1582</v>
      </c>
      <c r="C425" s="24">
        <v>1350</v>
      </c>
      <c r="D425" t="s">
        <v>72</v>
      </c>
      <c r="E425" t="s">
        <v>1945</v>
      </c>
      <c r="F425" s="3" t="s">
        <v>703</v>
      </c>
      <c r="G425" s="15">
        <v>-0.1</v>
      </c>
      <c r="H425" s="15">
        <f t="shared" si="6"/>
        <v>146.88</v>
      </c>
      <c r="I425" s="35"/>
    </row>
    <row r="426" spans="1:9" x14ac:dyDescent="0.25">
      <c r="A426" s="14"/>
      <c r="C426" s="24">
        <v>1425</v>
      </c>
      <c r="D426" t="s">
        <v>1938</v>
      </c>
      <c r="E426" t="s">
        <v>1694</v>
      </c>
      <c r="F426" s="3" t="s">
        <v>1690</v>
      </c>
      <c r="G426" s="15">
        <v>3.44</v>
      </c>
      <c r="H426" s="15">
        <f t="shared" si="6"/>
        <v>150.32</v>
      </c>
      <c r="I426" s="35"/>
    </row>
    <row r="427" spans="1:9" x14ac:dyDescent="0.25">
      <c r="A427" s="14"/>
      <c r="C427" s="24">
        <v>1500</v>
      </c>
      <c r="D427" t="s">
        <v>1753</v>
      </c>
      <c r="E427" t="s">
        <v>1947</v>
      </c>
      <c r="F427" s="3" t="s">
        <v>1946</v>
      </c>
      <c r="G427" s="15">
        <v>2</v>
      </c>
      <c r="H427" s="15">
        <f t="shared" si="6"/>
        <v>152.32</v>
      </c>
      <c r="I427" s="35"/>
    </row>
    <row r="428" spans="1:9" x14ac:dyDescent="0.25">
      <c r="A428" s="14"/>
      <c r="C428" s="24">
        <v>1535</v>
      </c>
      <c r="D428" t="s">
        <v>1939</v>
      </c>
      <c r="E428" t="s">
        <v>1948</v>
      </c>
      <c r="F428" s="3" t="s">
        <v>884</v>
      </c>
      <c r="G428" s="15">
        <v>8.64</v>
      </c>
      <c r="H428" s="15">
        <f t="shared" si="6"/>
        <v>160.95999999999998</v>
      </c>
      <c r="I428" s="35"/>
    </row>
    <row r="429" spans="1:9" x14ac:dyDescent="0.25">
      <c r="A429" s="14"/>
      <c r="B429" t="s">
        <v>1584</v>
      </c>
      <c r="C429" s="24">
        <v>1405</v>
      </c>
      <c r="D429" t="s">
        <v>1940</v>
      </c>
      <c r="E429" t="s">
        <v>1941</v>
      </c>
      <c r="F429" s="3" t="s">
        <v>1813</v>
      </c>
      <c r="G429" s="15">
        <v>-0.06</v>
      </c>
      <c r="H429" s="15">
        <f t="shared" si="6"/>
        <v>160.89999999999998</v>
      </c>
      <c r="I429" s="35"/>
    </row>
    <row r="430" spans="1:9" x14ac:dyDescent="0.25">
      <c r="A430" s="14"/>
      <c r="C430" s="24">
        <v>1515</v>
      </c>
      <c r="D430" t="s">
        <v>1942</v>
      </c>
      <c r="E430" t="s">
        <v>1943</v>
      </c>
      <c r="F430" s="5" t="s">
        <v>1149</v>
      </c>
      <c r="G430" s="15">
        <v>-1.5</v>
      </c>
      <c r="H430" s="15">
        <f t="shared" si="6"/>
        <v>159.39999999999998</v>
      </c>
      <c r="I430" s="35"/>
    </row>
    <row r="431" spans="1:9" x14ac:dyDescent="0.25">
      <c r="A431" s="14"/>
      <c r="B431" t="s">
        <v>850</v>
      </c>
      <c r="C431" s="24">
        <v>1445</v>
      </c>
      <c r="D431" t="s">
        <v>1915</v>
      </c>
      <c r="E431" t="s">
        <v>1944</v>
      </c>
      <c r="F431" s="3" t="s">
        <v>994</v>
      </c>
      <c r="G431" s="15">
        <v>7.2</v>
      </c>
      <c r="H431" s="15">
        <f t="shared" si="6"/>
        <v>166.59999999999997</v>
      </c>
    </row>
    <row r="432" spans="1:9" x14ac:dyDescent="0.25">
      <c r="A432" s="14">
        <v>41183</v>
      </c>
      <c r="B432" t="s">
        <v>1584</v>
      </c>
      <c r="C432" s="24">
        <v>1350</v>
      </c>
      <c r="D432" t="s">
        <v>1949</v>
      </c>
      <c r="E432" t="s">
        <v>1950</v>
      </c>
      <c r="F432" s="3" t="s">
        <v>1169</v>
      </c>
      <c r="G432" s="15">
        <v>3</v>
      </c>
      <c r="H432" s="15">
        <f t="shared" si="6"/>
        <v>169.59999999999997</v>
      </c>
      <c r="I432" s="35"/>
    </row>
    <row r="433" spans="1:9" x14ac:dyDescent="0.25">
      <c r="A433" s="14"/>
      <c r="C433" s="24">
        <v>1425</v>
      </c>
      <c r="D433" t="s">
        <v>1951</v>
      </c>
      <c r="E433" t="s">
        <v>1292</v>
      </c>
      <c r="F433" s="5" t="s">
        <v>778</v>
      </c>
      <c r="G433" s="15">
        <v>-1</v>
      </c>
      <c r="H433" s="15">
        <f t="shared" si="6"/>
        <v>168.59999999999997</v>
      </c>
      <c r="I433" s="35"/>
    </row>
    <row r="434" spans="1:9" x14ac:dyDescent="0.25">
      <c r="A434" s="14"/>
      <c r="C434" s="24">
        <v>1500</v>
      </c>
      <c r="D434" t="s">
        <v>1959</v>
      </c>
      <c r="E434" t="s">
        <v>1952</v>
      </c>
      <c r="F434" s="5" t="s">
        <v>1479</v>
      </c>
      <c r="G434" s="15">
        <v>-1</v>
      </c>
      <c r="H434" s="15">
        <f t="shared" si="6"/>
        <v>167.59999999999997</v>
      </c>
      <c r="I434" s="35"/>
    </row>
    <row r="435" spans="1:9" x14ac:dyDescent="0.25">
      <c r="A435" s="14"/>
      <c r="C435" s="24">
        <v>1535</v>
      </c>
      <c r="D435" t="s">
        <v>1953</v>
      </c>
      <c r="E435" t="s">
        <v>1954</v>
      </c>
      <c r="F435" s="3" t="s">
        <v>1208</v>
      </c>
      <c r="G435" s="15">
        <v>-0.2</v>
      </c>
      <c r="H435" s="15">
        <f t="shared" si="6"/>
        <v>167.39999999999998</v>
      </c>
      <c r="I435" s="35"/>
    </row>
    <row r="436" spans="1:9" x14ac:dyDescent="0.25">
      <c r="A436" s="14"/>
      <c r="C436" s="24">
        <v>1610</v>
      </c>
      <c r="D436" t="s">
        <v>1955</v>
      </c>
      <c r="E436" t="s">
        <v>1956</v>
      </c>
      <c r="F436" s="3" t="s">
        <v>1169</v>
      </c>
      <c r="G436" s="15">
        <v>4.8</v>
      </c>
      <c r="H436" s="15">
        <f t="shared" si="6"/>
        <v>172.2</v>
      </c>
      <c r="I436" s="35"/>
    </row>
    <row r="437" spans="1:9" x14ac:dyDescent="0.25">
      <c r="A437" s="14"/>
      <c r="B437" t="s">
        <v>1583</v>
      </c>
      <c r="C437" s="24">
        <v>1440</v>
      </c>
      <c r="D437" t="s">
        <v>1957</v>
      </c>
      <c r="E437" t="s">
        <v>1</v>
      </c>
      <c r="F437" s="5" t="s">
        <v>1031</v>
      </c>
      <c r="G437" s="15">
        <v>-1.5</v>
      </c>
      <c r="H437" s="15">
        <f t="shared" si="6"/>
        <v>170.7</v>
      </c>
      <c r="I437" s="35"/>
    </row>
    <row r="438" spans="1:9" x14ac:dyDescent="0.25">
      <c r="A438" s="14"/>
      <c r="C438" s="24">
        <v>1550</v>
      </c>
      <c r="D438" t="s">
        <v>1958</v>
      </c>
      <c r="E438" t="s">
        <v>1176</v>
      </c>
      <c r="F438" s="5" t="s">
        <v>1526</v>
      </c>
      <c r="G438" s="15">
        <v>-1</v>
      </c>
      <c r="H438" s="15">
        <f t="shared" si="6"/>
        <v>169.7</v>
      </c>
      <c r="I438" s="35"/>
    </row>
    <row r="439" spans="1:9" x14ac:dyDescent="0.25">
      <c r="A439" s="14">
        <v>41548</v>
      </c>
      <c r="B439" t="s">
        <v>1584</v>
      </c>
      <c r="C439" s="24">
        <v>1350</v>
      </c>
      <c r="D439" t="s">
        <v>1960</v>
      </c>
      <c r="E439" t="s">
        <v>1961</v>
      </c>
      <c r="F439" s="5" t="s">
        <v>188</v>
      </c>
      <c r="G439" s="15">
        <v>-1</v>
      </c>
      <c r="H439" s="15">
        <f t="shared" si="6"/>
        <v>168.7</v>
      </c>
      <c r="I439" s="35"/>
    </row>
    <row r="440" spans="1:9" x14ac:dyDescent="0.25">
      <c r="A440" s="14"/>
      <c r="C440" s="24">
        <v>1425</v>
      </c>
      <c r="D440" t="s">
        <v>1962</v>
      </c>
      <c r="E440" t="s">
        <v>1963</v>
      </c>
      <c r="F440" s="3" t="s">
        <v>703</v>
      </c>
      <c r="G440" s="15">
        <v>-0.1</v>
      </c>
      <c r="H440" s="15">
        <f t="shared" si="6"/>
        <v>168.6</v>
      </c>
      <c r="I440" s="35"/>
    </row>
    <row r="441" spans="1:9" x14ac:dyDescent="0.25">
      <c r="A441" s="14"/>
      <c r="C441" s="24">
        <v>1500</v>
      </c>
      <c r="D441" t="s">
        <v>1964</v>
      </c>
      <c r="E441" t="s">
        <v>1963</v>
      </c>
      <c r="F441" s="5" t="s">
        <v>1526</v>
      </c>
      <c r="G441" s="15">
        <v>-1</v>
      </c>
      <c r="H441" s="15">
        <f t="shared" si="6"/>
        <v>167.6</v>
      </c>
      <c r="I441" s="35"/>
    </row>
    <row r="442" spans="1:9" x14ac:dyDescent="0.25">
      <c r="A442" s="14"/>
      <c r="C442" s="24">
        <v>1540</v>
      </c>
      <c r="D442" t="s">
        <v>1965</v>
      </c>
      <c r="E442" t="s">
        <v>1966</v>
      </c>
      <c r="F442" s="3" t="s">
        <v>1972</v>
      </c>
      <c r="G442" s="15">
        <v>9.9</v>
      </c>
      <c r="H442" s="15">
        <f t="shared" si="6"/>
        <v>177.5</v>
      </c>
      <c r="I442" s="35"/>
    </row>
    <row r="443" spans="1:9" x14ac:dyDescent="0.25">
      <c r="A443" s="14"/>
      <c r="B443" t="s">
        <v>1583</v>
      </c>
      <c r="C443" s="24">
        <v>1405</v>
      </c>
      <c r="D443" t="s">
        <v>1967</v>
      </c>
      <c r="E443" t="s">
        <v>1968</v>
      </c>
      <c r="F443" s="3" t="s">
        <v>406</v>
      </c>
      <c r="G443" s="15">
        <v>0.9</v>
      </c>
      <c r="H443" s="15">
        <f t="shared" si="6"/>
        <v>178.4</v>
      </c>
      <c r="I443" s="35"/>
    </row>
    <row r="444" spans="1:9" x14ac:dyDescent="0.25">
      <c r="A444" s="14"/>
      <c r="C444" s="24">
        <v>1440</v>
      </c>
      <c r="D444" t="s">
        <v>6</v>
      </c>
      <c r="E444" t="s">
        <v>1969</v>
      </c>
      <c r="F444" s="3" t="s">
        <v>994</v>
      </c>
      <c r="G444" s="15">
        <v>6</v>
      </c>
      <c r="H444" s="15">
        <f t="shared" si="6"/>
        <v>184.4</v>
      </c>
      <c r="I444" s="35"/>
    </row>
    <row r="445" spans="1:9" x14ac:dyDescent="0.25">
      <c r="A445" s="14"/>
      <c r="C445" s="24">
        <v>1515</v>
      </c>
      <c r="D445" t="s">
        <v>1970</v>
      </c>
      <c r="E445" t="s">
        <v>1971</v>
      </c>
      <c r="F445" s="3" t="s">
        <v>979</v>
      </c>
      <c r="G445" s="15">
        <v>0.4</v>
      </c>
      <c r="H445" s="15">
        <f t="shared" si="6"/>
        <v>184.8</v>
      </c>
    </row>
    <row r="446" spans="1:9" x14ac:dyDescent="0.25">
      <c r="A446" s="14">
        <v>44105</v>
      </c>
      <c r="B446" t="s">
        <v>1973</v>
      </c>
      <c r="C446" s="24">
        <v>1325</v>
      </c>
      <c r="D446" t="s">
        <v>1974</v>
      </c>
      <c r="E446" t="s">
        <v>1176</v>
      </c>
      <c r="F446" s="5" t="s">
        <v>778</v>
      </c>
      <c r="G446" s="15">
        <v>-1</v>
      </c>
      <c r="H446" s="15">
        <f t="shared" si="6"/>
        <v>183.8</v>
      </c>
      <c r="I446" s="35"/>
    </row>
    <row r="447" spans="1:9" x14ac:dyDescent="0.25">
      <c r="A447" s="14"/>
      <c r="C447" s="24">
        <v>1400</v>
      </c>
      <c r="D447" t="s">
        <v>1975</v>
      </c>
      <c r="E447" t="s">
        <v>1976</v>
      </c>
      <c r="F447" s="5" t="s">
        <v>1149</v>
      </c>
      <c r="G447" s="15">
        <v>-1</v>
      </c>
      <c r="H447" s="15">
        <f t="shared" si="6"/>
        <v>182.8</v>
      </c>
      <c r="I447" s="35"/>
    </row>
    <row r="448" spans="1:9" x14ac:dyDescent="0.25">
      <c r="A448" s="14"/>
      <c r="C448" s="24">
        <v>1440</v>
      </c>
      <c r="D448" t="s">
        <v>862</v>
      </c>
      <c r="E448" t="s">
        <v>1977</v>
      </c>
      <c r="F448" s="3" t="s">
        <v>884</v>
      </c>
      <c r="G448" s="15">
        <v>4.6900000000000004</v>
      </c>
      <c r="H448" s="15">
        <f t="shared" si="6"/>
        <v>187.49</v>
      </c>
      <c r="I448" s="35"/>
    </row>
    <row r="449" spans="1:9" x14ac:dyDescent="0.25">
      <c r="A449" s="14"/>
      <c r="C449" s="24">
        <v>1515</v>
      </c>
      <c r="D449" t="s">
        <v>232</v>
      </c>
      <c r="E449" t="s">
        <v>1978</v>
      </c>
      <c r="F449" s="5" t="s">
        <v>1166</v>
      </c>
      <c r="G449" s="15">
        <v>-1.5</v>
      </c>
      <c r="H449" s="15">
        <f t="shared" si="6"/>
        <v>185.99</v>
      </c>
      <c r="I449" s="35"/>
    </row>
    <row r="450" spans="1:9" x14ac:dyDescent="0.25">
      <c r="A450" s="14"/>
      <c r="C450" s="24">
        <v>1550</v>
      </c>
      <c r="D450" t="s">
        <v>1979</v>
      </c>
      <c r="E450" t="s">
        <v>1980</v>
      </c>
      <c r="F450" s="5" t="s">
        <v>1496</v>
      </c>
      <c r="G450" s="15">
        <v>-2</v>
      </c>
      <c r="H450" s="15">
        <f t="shared" si="6"/>
        <v>183.99</v>
      </c>
      <c r="I450" s="35"/>
    </row>
    <row r="451" spans="1:9" x14ac:dyDescent="0.25">
      <c r="A451" s="14"/>
      <c r="C451" s="24">
        <v>1630</v>
      </c>
      <c r="D451" t="s">
        <v>1932</v>
      </c>
      <c r="E451" t="s">
        <v>1981</v>
      </c>
      <c r="F451" s="5" t="s">
        <v>1031</v>
      </c>
      <c r="G451" s="15">
        <v>-1</v>
      </c>
      <c r="H451" s="15">
        <f t="shared" si="6"/>
        <v>182.99</v>
      </c>
    </row>
    <row r="452" spans="1:9" x14ac:dyDescent="0.25">
      <c r="A452" s="14">
        <v>46661</v>
      </c>
      <c r="B452" t="s">
        <v>1543</v>
      </c>
      <c r="C452" s="24">
        <v>1400</v>
      </c>
      <c r="D452" t="s">
        <v>1983</v>
      </c>
      <c r="E452" t="s">
        <v>1984</v>
      </c>
      <c r="F452" s="5" t="s">
        <v>1342</v>
      </c>
      <c r="G452" s="15">
        <v>-1</v>
      </c>
      <c r="H452" s="15">
        <f t="shared" si="6"/>
        <v>181.99</v>
      </c>
      <c r="I452" s="35"/>
    </row>
    <row r="453" spans="1:9" x14ac:dyDescent="0.25">
      <c r="A453" s="14"/>
      <c r="C453" s="24">
        <v>1435</v>
      </c>
      <c r="D453" t="s">
        <v>1985</v>
      </c>
      <c r="E453" t="s">
        <v>1986</v>
      </c>
      <c r="F453" s="3" t="s">
        <v>884</v>
      </c>
      <c r="G453" s="15">
        <v>8.75</v>
      </c>
      <c r="H453" s="15">
        <f t="shared" ref="H453:H516" si="7">+H452+G453</f>
        <v>190.74</v>
      </c>
      <c r="I453" s="35"/>
    </row>
    <row r="454" spans="1:9" x14ac:dyDescent="0.25">
      <c r="A454" s="14"/>
      <c r="C454" s="24">
        <v>1510</v>
      </c>
      <c r="D454" t="s">
        <v>785</v>
      </c>
      <c r="E454" t="s">
        <v>809</v>
      </c>
      <c r="F454" s="3" t="s">
        <v>1511</v>
      </c>
      <c r="G454" s="15">
        <v>2.81</v>
      </c>
      <c r="H454" s="15">
        <f t="shared" si="7"/>
        <v>193.55</v>
      </c>
      <c r="I454" s="35"/>
    </row>
    <row r="455" spans="1:9" x14ac:dyDescent="0.25">
      <c r="A455" s="14"/>
      <c r="C455" s="24">
        <v>1545</v>
      </c>
      <c r="D455" t="s">
        <v>1987</v>
      </c>
      <c r="E455" t="s">
        <v>1988</v>
      </c>
      <c r="F455" s="3" t="s">
        <v>1117</v>
      </c>
      <c r="G455" s="15">
        <v>0.9</v>
      </c>
      <c r="H455" s="15">
        <f t="shared" si="7"/>
        <v>194.45000000000002</v>
      </c>
      <c r="I455" s="35"/>
    </row>
    <row r="456" spans="1:9" x14ac:dyDescent="0.25">
      <c r="B456" t="s">
        <v>1459</v>
      </c>
      <c r="C456" s="24">
        <v>1345</v>
      </c>
      <c r="D456" t="s">
        <v>1982</v>
      </c>
      <c r="E456" t="s">
        <v>1922</v>
      </c>
      <c r="F456" s="3" t="s">
        <v>1151</v>
      </c>
      <c r="G456" s="15">
        <v>0.05</v>
      </c>
      <c r="H456" s="15">
        <f t="shared" si="7"/>
        <v>194.50000000000003</v>
      </c>
      <c r="I456" s="35"/>
    </row>
    <row r="457" spans="1:9" x14ac:dyDescent="0.25">
      <c r="C457" s="24">
        <v>1605</v>
      </c>
      <c r="D457" t="s">
        <v>1962</v>
      </c>
      <c r="E457" t="s">
        <v>1989</v>
      </c>
      <c r="F457" s="3" t="s">
        <v>1946</v>
      </c>
      <c r="G457" s="15">
        <v>4</v>
      </c>
      <c r="H457" s="15">
        <f t="shared" si="7"/>
        <v>198.50000000000003</v>
      </c>
      <c r="I457" s="35"/>
    </row>
    <row r="458" spans="1:9" x14ac:dyDescent="0.25">
      <c r="C458" s="24">
        <v>1525</v>
      </c>
      <c r="D458" t="s">
        <v>1898</v>
      </c>
      <c r="E458" t="s">
        <v>1787</v>
      </c>
      <c r="F458" s="5" t="s">
        <v>1031</v>
      </c>
      <c r="G458" s="15">
        <v>-1.5</v>
      </c>
      <c r="H458" s="15">
        <f t="shared" si="7"/>
        <v>197.00000000000003</v>
      </c>
      <c r="I458" s="35"/>
    </row>
    <row r="459" spans="1:9" x14ac:dyDescent="0.25">
      <c r="A459" s="14"/>
      <c r="B459" t="s">
        <v>1132</v>
      </c>
      <c r="C459" s="24">
        <v>1420</v>
      </c>
      <c r="D459" t="s">
        <v>1990</v>
      </c>
      <c r="E459" t="s">
        <v>782</v>
      </c>
      <c r="F459" s="5" t="s">
        <v>1503</v>
      </c>
      <c r="G459" s="15">
        <v>-1</v>
      </c>
      <c r="H459" s="15">
        <f t="shared" si="7"/>
        <v>196.00000000000003</v>
      </c>
      <c r="I459" s="35"/>
    </row>
    <row r="460" spans="1:9" x14ac:dyDescent="0.25">
      <c r="A460" s="14"/>
      <c r="C460" s="24">
        <v>1450</v>
      </c>
      <c r="D460" t="s">
        <v>1991</v>
      </c>
      <c r="E460" t="s">
        <v>1992</v>
      </c>
      <c r="F460" s="5" t="s">
        <v>1149</v>
      </c>
      <c r="G460" s="15">
        <v>-1</v>
      </c>
      <c r="H460" s="15">
        <f t="shared" si="7"/>
        <v>195.00000000000003</v>
      </c>
      <c r="I460" s="35" t="s">
        <v>1993</v>
      </c>
    </row>
    <row r="461" spans="1:9" x14ac:dyDescent="0.25">
      <c r="A461" s="14">
        <v>37926</v>
      </c>
      <c r="B461" t="s">
        <v>1582</v>
      </c>
      <c r="C461" s="24">
        <v>1350</v>
      </c>
      <c r="D461" t="s">
        <v>1994</v>
      </c>
      <c r="E461" t="s">
        <v>1995</v>
      </c>
      <c r="F461" s="3" t="s">
        <v>883</v>
      </c>
      <c r="G461" s="15">
        <v>2</v>
      </c>
      <c r="H461" s="15">
        <f t="shared" si="7"/>
        <v>197.00000000000003</v>
      </c>
      <c r="I461" s="35"/>
    </row>
    <row r="462" spans="1:9" x14ac:dyDescent="0.25">
      <c r="A462" s="14"/>
      <c r="C462" s="24">
        <v>1425</v>
      </c>
      <c r="D462" t="s">
        <v>507</v>
      </c>
      <c r="E462" t="s">
        <v>470</v>
      </c>
      <c r="F462" s="5" t="s">
        <v>2000</v>
      </c>
      <c r="G462" s="15">
        <v>-1</v>
      </c>
      <c r="H462" s="15">
        <f t="shared" si="7"/>
        <v>196.00000000000003</v>
      </c>
      <c r="I462" s="35"/>
    </row>
    <row r="463" spans="1:9" x14ac:dyDescent="0.25">
      <c r="A463" s="14"/>
      <c r="C463" s="24">
        <v>1500</v>
      </c>
      <c r="D463" t="s">
        <v>1996</v>
      </c>
      <c r="E463" t="s">
        <v>1997</v>
      </c>
      <c r="F463" s="5" t="s">
        <v>1331</v>
      </c>
      <c r="G463" s="15">
        <v>-2</v>
      </c>
      <c r="H463" s="15">
        <f t="shared" si="7"/>
        <v>194.00000000000003</v>
      </c>
      <c r="I463" s="35"/>
    </row>
    <row r="464" spans="1:9" x14ac:dyDescent="0.25">
      <c r="A464" s="14"/>
      <c r="C464" s="24">
        <v>1535</v>
      </c>
      <c r="D464" t="s">
        <v>1998</v>
      </c>
      <c r="E464" t="s">
        <v>1999</v>
      </c>
      <c r="F464" s="5" t="s">
        <v>1149</v>
      </c>
      <c r="G464" s="15">
        <v>-1.5</v>
      </c>
      <c r="H464" s="15">
        <f t="shared" si="7"/>
        <v>192.50000000000003</v>
      </c>
      <c r="I464" s="35"/>
    </row>
    <row r="465" spans="1:9" x14ac:dyDescent="0.25">
      <c r="A465" s="14"/>
      <c r="B465" t="s">
        <v>932</v>
      </c>
      <c r="C465" s="24">
        <v>1405</v>
      </c>
      <c r="D465" t="s">
        <v>325</v>
      </c>
      <c r="E465" t="s">
        <v>380</v>
      </c>
      <c r="F465" s="5" t="s">
        <v>1167</v>
      </c>
      <c r="G465" s="15">
        <v>-1</v>
      </c>
      <c r="H465" s="15">
        <f t="shared" si="7"/>
        <v>191.50000000000003</v>
      </c>
      <c r="I465" s="35"/>
    </row>
    <row r="466" spans="1:9" x14ac:dyDescent="0.25">
      <c r="A466" s="14"/>
      <c r="C466" s="24">
        <v>1440</v>
      </c>
      <c r="D466" t="s">
        <v>721</v>
      </c>
      <c r="E466" t="s">
        <v>1127</v>
      </c>
      <c r="F466" s="5" t="s">
        <v>1166</v>
      </c>
      <c r="G466" s="15">
        <v>-1</v>
      </c>
      <c r="H466" s="15">
        <f t="shared" si="7"/>
        <v>190.50000000000003</v>
      </c>
      <c r="I466" s="35"/>
    </row>
    <row r="467" spans="1:9" x14ac:dyDescent="0.25">
      <c r="A467" s="14"/>
      <c r="C467" s="24">
        <v>1515</v>
      </c>
      <c r="D467" t="s">
        <v>2001</v>
      </c>
      <c r="E467" t="s">
        <v>2002</v>
      </c>
      <c r="F467" s="5" t="s">
        <v>1508</v>
      </c>
      <c r="G467" s="15">
        <v>-1</v>
      </c>
      <c r="H467" s="15">
        <f t="shared" si="7"/>
        <v>189.50000000000003</v>
      </c>
    </row>
    <row r="468" spans="1:9" x14ac:dyDescent="0.25">
      <c r="A468" s="14">
        <v>40483</v>
      </c>
      <c r="B468" t="s">
        <v>1459</v>
      </c>
      <c r="C468" s="24">
        <v>1330</v>
      </c>
      <c r="D468" t="s">
        <v>2019</v>
      </c>
      <c r="E468" t="s">
        <v>2020</v>
      </c>
      <c r="F468" s="5" t="s">
        <v>1479</v>
      </c>
      <c r="G468" s="15">
        <v>-1</v>
      </c>
      <c r="H468" s="15">
        <f t="shared" si="7"/>
        <v>188.50000000000003</v>
      </c>
      <c r="I468" s="36"/>
    </row>
    <row r="469" spans="1:9" x14ac:dyDescent="0.25">
      <c r="A469" s="14"/>
      <c r="C469" s="24">
        <v>1405</v>
      </c>
      <c r="D469" t="s">
        <v>2021</v>
      </c>
      <c r="E469" t="s">
        <v>2022</v>
      </c>
      <c r="F469" s="3" t="s">
        <v>1946</v>
      </c>
      <c r="G469" s="15">
        <v>2.1</v>
      </c>
      <c r="H469" s="15">
        <f t="shared" si="7"/>
        <v>190.60000000000002</v>
      </c>
      <c r="I469" s="36"/>
    </row>
    <row r="470" spans="1:9" x14ac:dyDescent="0.25">
      <c r="A470" s="14"/>
      <c r="C470" s="24">
        <v>1515</v>
      </c>
      <c r="D470" t="s">
        <v>2023</v>
      </c>
      <c r="E470" t="s">
        <v>2024</v>
      </c>
      <c r="F470" s="5" t="s">
        <v>1166</v>
      </c>
      <c r="G470" s="15">
        <v>-2</v>
      </c>
      <c r="H470" s="15">
        <f t="shared" si="7"/>
        <v>188.60000000000002</v>
      </c>
      <c r="I470" s="36"/>
    </row>
    <row r="471" spans="1:9" x14ac:dyDescent="0.25">
      <c r="A471" s="14"/>
      <c r="B471" t="s">
        <v>780</v>
      </c>
      <c r="C471" s="24">
        <v>1350</v>
      </c>
      <c r="D471" t="s">
        <v>2025</v>
      </c>
      <c r="E471" t="s">
        <v>1292</v>
      </c>
      <c r="F471" s="3" t="s">
        <v>1520</v>
      </c>
      <c r="G471" s="15">
        <v>2.25</v>
      </c>
      <c r="H471" s="15">
        <f t="shared" si="7"/>
        <v>190.85000000000002</v>
      </c>
      <c r="I471" s="36"/>
    </row>
    <row r="472" spans="1:9" x14ac:dyDescent="0.25">
      <c r="A472" s="14"/>
      <c r="C472" s="24">
        <v>1425</v>
      </c>
      <c r="D472" t="s">
        <v>2026</v>
      </c>
      <c r="E472" t="s">
        <v>2027</v>
      </c>
      <c r="F472" s="3" t="s">
        <v>2032</v>
      </c>
      <c r="G472" s="15">
        <v>1.38</v>
      </c>
      <c r="H472" s="15">
        <f t="shared" si="7"/>
        <v>192.23000000000002</v>
      </c>
      <c r="I472" s="36"/>
    </row>
    <row r="473" spans="1:9" x14ac:dyDescent="0.25">
      <c r="A473" s="14"/>
      <c r="C473" s="24">
        <v>1500</v>
      </c>
      <c r="D473" t="s">
        <v>719</v>
      </c>
      <c r="E473" t="s">
        <v>458</v>
      </c>
      <c r="F473" s="5" t="s">
        <v>1052</v>
      </c>
      <c r="G473" s="15">
        <v>-1</v>
      </c>
      <c r="H473" s="15">
        <f t="shared" si="7"/>
        <v>191.23000000000002</v>
      </c>
      <c r="I473" s="36"/>
    </row>
    <row r="474" spans="1:9" x14ac:dyDescent="0.25">
      <c r="A474" s="14"/>
      <c r="C474" s="24">
        <v>1535</v>
      </c>
      <c r="D474" t="s">
        <v>2028</v>
      </c>
      <c r="E474" t="s">
        <v>2029</v>
      </c>
      <c r="F474" s="3" t="s">
        <v>884</v>
      </c>
      <c r="G474" s="15">
        <v>4.95</v>
      </c>
      <c r="H474" s="15">
        <f t="shared" si="7"/>
        <v>196.18</v>
      </c>
      <c r="I474" s="36"/>
    </row>
    <row r="475" spans="1:9" x14ac:dyDescent="0.25">
      <c r="A475" s="14"/>
      <c r="B475" t="s">
        <v>689</v>
      </c>
      <c r="C475" s="24">
        <v>1440</v>
      </c>
      <c r="D475" t="s">
        <v>2030</v>
      </c>
      <c r="E475" t="s">
        <v>2031</v>
      </c>
      <c r="F475" s="5" t="s">
        <v>1496</v>
      </c>
      <c r="G475" s="15">
        <v>-1</v>
      </c>
      <c r="H475" s="15">
        <f t="shared" si="7"/>
        <v>195.18</v>
      </c>
    </row>
    <row r="476" spans="1:9" x14ac:dyDescent="0.25">
      <c r="A476" s="14">
        <v>42675</v>
      </c>
      <c r="B476" t="s">
        <v>2033</v>
      </c>
      <c r="C476" s="24">
        <v>1350</v>
      </c>
      <c r="D476" t="s">
        <v>798</v>
      </c>
      <c r="E476" t="s">
        <v>2034</v>
      </c>
      <c r="F476" s="5" t="s">
        <v>1031</v>
      </c>
      <c r="G476" s="15">
        <v>-1.5</v>
      </c>
      <c r="H476" s="15">
        <f t="shared" si="7"/>
        <v>193.68</v>
      </c>
      <c r="I476" s="35"/>
    </row>
    <row r="477" spans="1:9" x14ac:dyDescent="0.25">
      <c r="A477" s="14"/>
      <c r="C477" s="24">
        <v>1425</v>
      </c>
      <c r="D477" t="s">
        <v>2035</v>
      </c>
      <c r="E477" t="s">
        <v>2036</v>
      </c>
      <c r="F477" s="5" t="s">
        <v>2040</v>
      </c>
      <c r="G477" s="15">
        <v>-1</v>
      </c>
      <c r="H477" s="15">
        <f t="shared" si="7"/>
        <v>192.68</v>
      </c>
      <c r="I477" s="35"/>
    </row>
    <row r="478" spans="1:9" x14ac:dyDescent="0.25">
      <c r="A478" s="14"/>
      <c r="C478" s="24">
        <v>1500</v>
      </c>
      <c r="D478" t="s">
        <v>2037</v>
      </c>
      <c r="E478" t="s">
        <v>2038</v>
      </c>
      <c r="F478" s="5" t="s">
        <v>1503</v>
      </c>
      <c r="G478" s="15">
        <v>-2</v>
      </c>
      <c r="H478" s="15">
        <f t="shared" si="7"/>
        <v>190.68</v>
      </c>
      <c r="I478" s="35"/>
    </row>
    <row r="479" spans="1:9" x14ac:dyDescent="0.25">
      <c r="A479" s="14"/>
      <c r="C479" s="24">
        <v>1535</v>
      </c>
      <c r="D479" t="s">
        <v>2039</v>
      </c>
      <c r="E479" t="s">
        <v>1924</v>
      </c>
      <c r="F479" s="5" t="s">
        <v>1270</v>
      </c>
      <c r="G479" s="15">
        <v>-1</v>
      </c>
      <c r="H479" s="15">
        <f t="shared" si="7"/>
        <v>189.68</v>
      </c>
      <c r="I479" s="35"/>
    </row>
    <row r="480" spans="1:9" x14ac:dyDescent="0.25">
      <c r="A480" s="14">
        <v>43040</v>
      </c>
      <c r="B480" t="s">
        <v>2041</v>
      </c>
      <c r="C480" s="24">
        <v>1350</v>
      </c>
      <c r="D480" t="s">
        <v>2042</v>
      </c>
      <c r="E480" t="s">
        <v>2043</v>
      </c>
      <c r="F480" s="3" t="s">
        <v>1004</v>
      </c>
      <c r="G480" s="15">
        <v>0.08</v>
      </c>
      <c r="H480" s="15">
        <f t="shared" si="7"/>
        <v>189.76000000000002</v>
      </c>
      <c r="I480" s="35"/>
    </row>
    <row r="481" spans="1:9" x14ac:dyDescent="0.25">
      <c r="A481" s="14"/>
      <c r="C481" s="24">
        <v>1425</v>
      </c>
      <c r="D481" t="s">
        <v>2044</v>
      </c>
      <c r="E481" t="s">
        <v>2045</v>
      </c>
      <c r="F481" s="5" t="s">
        <v>2049</v>
      </c>
      <c r="G481" s="15">
        <v>-2</v>
      </c>
      <c r="H481" s="15">
        <f t="shared" si="7"/>
        <v>187.76000000000002</v>
      </c>
      <c r="I481" s="35"/>
    </row>
    <row r="482" spans="1:9" x14ac:dyDescent="0.25">
      <c r="A482" s="14"/>
      <c r="C482" s="24">
        <v>1500</v>
      </c>
      <c r="D482" t="s">
        <v>2046</v>
      </c>
      <c r="E482" t="s">
        <v>1176</v>
      </c>
      <c r="F482" s="3" t="s">
        <v>1520</v>
      </c>
      <c r="G482" s="15">
        <v>2.5</v>
      </c>
      <c r="H482" s="15">
        <f t="shared" si="7"/>
        <v>190.26000000000002</v>
      </c>
      <c r="I482" s="35"/>
    </row>
    <row r="483" spans="1:9" x14ac:dyDescent="0.25">
      <c r="A483" s="14"/>
      <c r="C483" s="24">
        <v>1530</v>
      </c>
      <c r="D483" t="s">
        <v>1895</v>
      </c>
      <c r="E483" t="s">
        <v>2047</v>
      </c>
      <c r="F483" s="3" t="s">
        <v>1511</v>
      </c>
      <c r="G483" s="15">
        <v>4</v>
      </c>
      <c r="H483" s="15">
        <f t="shared" si="7"/>
        <v>194.26000000000002</v>
      </c>
      <c r="I483" s="35"/>
    </row>
    <row r="484" spans="1:9" x14ac:dyDescent="0.25">
      <c r="A484" s="14"/>
      <c r="B484" t="s">
        <v>815</v>
      </c>
      <c r="C484" s="24">
        <v>1445</v>
      </c>
      <c r="D484" t="s">
        <v>347</v>
      </c>
      <c r="E484" t="s">
        <v>782</v>
      </c>
      <c r="F484" s="5" t="s">
        <v>1508</v>
      </c>
      <c r="G484" s="15">
        <v>-1</v>
      </c>
      <c r="H484" s="15">
        <f t="shared" si="7"/>
        <v>193.26000000000002</v>
      </c>
      <c r="I484" s="35"/>
    </row>
    <row r="485" spans="1:9" x14ac:dyDescent="0.25">
      <c r="A485" s="14"/>
      <c r="C485" s="24">
        <v>1515</v>
      </c>
      <c r="D485" t="s">
        <v>1142</v>
      </c>
      <c r="E485" t="s">
        <v>2048</v>
      </c>
      <c r="F485" s="5" t="s">
        <v>176</v>
      </c>
      <c r="G485" s="15">
        <v>-1</v>
      </c>
      <c r="H485" s="15">
        <f t="shared" si="7"/>
        <v>192.26000000000002</v>
      </c>
      <c r="I485" s="35"/>
    </row>
    <row r="486" spans="1:9" x14ac:dyDescent="0.25">
      <c r="A486" s="14">
        <v>43405</v>
      </c>
      <c r="B486" t="s">
        <v>2050</v>
      </c>
      <c r="C486" s="24">
        <v>1350</v>
      </c>
      <c r="D486" t="s">
        <v>2051</v>
      </c>
      <c r="E486" t="s">
        <v>1042</v>
      </c>
      <c r="F486" s="5" t="s">
        <v>703</v>
      </c>
      <c r="G486" s="15">
        <v>-1</v>
      </c>
      <c r="H486" s="15">
        <f t="shared" si="7"/>
        <v>191.26000000000002</v>
      </c>
      <c r="I486" s="35"/>
    </row>
    <row r="487" spans="1:9" x14ac:dyDescent="0.25">
      <c r="A487" s="14"/>
      <c r="C487" s="24">
        <v>1425</v>
      </c>
      <c r="D487" t="s">
        <v>2052</v>
      </c>
      <c r="E487" t="s">
        <v>2053</v>
      </c>
      <c r="F487" s="3" t="s">
        <v>226</v>
      </c>
      <c r="G487" s="15">
        <v>1.5</v>
      </c>
      <c r="H487" s="15">
        <f t="shared" si="7"/>
        <v>192.76000000000002</v>
      </c>
      <c r="I487" s="35"/>
    </row>
    <row r="488" spans="1:9" x14ac:dyDescent="0.25">
      <c r="A488" s="14"/>
      <c r="C488" s="24">
        <v>1500</v>
      </c>
      <c r="D488" t="s">
        <v>2054</v>
      </c>
      <c r="E488" t="s">
        <v>2055</v>
      </c>
      <c r="F488" s="3" t="s">
        <v>129</v>
      </c>
      <c r="G488" s="15">
        <v>0.3</v>
      </c>
      <c r="H488" s="15">
        <f t="shared" si="7"/>
        <v>193.06000000000003</v>
      </c>
      <c r="I488" s="35"/>
    </row>
    <row r="489" spans="1:9" x14ac:dyDescent="0.25">
      <c r="A489" s="14"/>
      <c r="C489" s="24">
        <v>1530</v>
      </c>
      <c r="D489" t="s">
        <v>2056</v>
      </c>
      <c r="E489" t="s">
        <v>498</v>
      </c>
      <c r="F489" s="5" t="s">
        <v>885</v>
      </c>
      <c r="G489" s="15">
        <v>-1</v>
      </c>
      <c r="H489" s="15">
        <f t="shared" si="7"/>
        <v>192.06000000000003</v>
      </c>
      <c r="I489" s="35"/>
    </row>
    <row r="490" spans="1:9" x14ac:dyDescent="0.25">
      <c r="A490" s="14"/>
      <c r="B490" t="s">
        <v>824</v>
      </c>
      <c r="C490" s="24">
        <v>1440</v>
      </c>
      <c r="D490" t="s">
        <v>2057</v>
      </c>
      <c r="E490" t="s">
        <v>2058</v>
      </c>
      <c r="F490" s="5" t="s">
        <v>1149</v>
      </c>
      <c r="G490" s="15">
        <v>-2</v>
      </c>
      <c r="H490" s="15">
        <f t="shared" si="7"/>
        <v>190.06000000000003</v>
      </c>
    </row>
    <row r="491" spans="1:9" x14ac:dyDescent="0.25">
      <c r="A491" s="14">
        <v>45597</v>
      </c>
      <c r="B491" t="s">
        <v>1026</v>
      </c>
      <c r="C491" s="24">
        <v>1350</v>
      </c>
      <c r="D491" t="s">
        <v>2059</v>
      </c>
      <c r="E491" t="s">
        <v>2060</v>
      </c>
      <c r="F491" s="5" t="s">
        <v>1503</v>
      </c>
      <c r="G491" s="15">
        <v>-2</v>
      </c>
      <c r="H491" s="15">
        <f t="shared" si="7"/>
        <v>188.06000000000003</v>
      </c>
      <c r="I491" s="36"/>
    </row>
    <row r="492" spans="1:9" x14ac:dyDescent="0.25">
      <c r="A492" s="14"/>
      <c r="C492" s="24">
        <v>1425</v>
      </c>
      <c r="D492" t="s">
        <v>2061</v>
      </c>
      <c r="E492" t="s">
        <v>1701</v>
      </c>
      <c r="F492" s="5" t="s">
        <v>169</v>
      </c>
      <c r="G492" s="15">
        <v>-1.5</v>
      </c>
      <c r="H492" s="15">
        <f t="shared" si="7"/>
        <v>186.56000000000003</v>
      </c>
      <c r="I492" s="36"/>
    </row>
    <row r="493" spans="1:9" x14ac:dyDescent="0.25">
      <c r="A493" s="14"/>
      <c r="C493" s="24">
        <v>1500</v>
      </c>
      <c r="D493" t="s">
        <v>2062</v>
      </c>
      <c r="E493" t="s">
        <v>458</v>
      </c>
      <c r="F493" s="5" t="s">
        <v>1208</v>
      </c>
      <c r="G493" s="15">
        <v>-1</v>
      </c>
      <c r="H493" s="15">
        <f t="shared" si="7"/>
        <v>185.56000000000003</v>
      </c>
      <c r="I493" s="36"/>
    </row>
    <row r="494" spans="1:9" x14ac:dyDescent="0.25">
      <c r="A494" s="14"/>
      <c r="C494" s="24">
        <v>1535</v>
      </c>
      <c r="D494" t="s">
        <v>2063</v>
      </c>
      <c r="E494" t="s">
        <v>1042</v>
      </c>
      <c r="F494" s="5" t="s">
        <v>462</v>
      </c>
      <c r="G494" s="15">
        <v>-1</v>
      </c>
      <c r="H494" s="15">
        <f t="shared" si="7"/>
        <v>184.56000000000003</v>
      </c>
      <c r="I494" s="36"/>
    </row>
    <row r="495" spans="1:9" x14ac:dyDescent="0.25">
      <c r="A495" s="14"/>
      <c r="B495" t="s">
        <v>1582</v>
      </c>
      <c r="C495" s="24">
        <v>1405</v>
      </c>
      <c r="D495" t="s">
        <v>1385</v>
      </c>
      <c r="E495" t="s">
        <v>2064</v>
      </c>
      <c r="F495" s="3" t="s">
        <v>226</v>
      </c>
      <c r="G495" s="15">
        <v>1.25</v>
      </c>
      <c r="H495" s="15">
        <f t="shared" si="7"/>
        <v>185.81000000000003</v>
      </c>
      <c r="I495" s="36"/>
    </row>
    <row r="496" spans="1:9" x14ac:dyDescent="0.25">
      <c r="A496" s="14"/>
      <c r="C496" s="24">
        <v>1440</v>
      </c>
      <c r="D496" t="s">
        <v>2065</v>
      </c>
      <c r="E496" t="s">
        <v>2066</v>
      </c>
      <c r="F496" s="3" t="s">
        <v>1300</v>
      </c>
      <c r="G496" s="15">
        <v>0.38</v>
      </c>
      <c r="H496" s="15">
        <f t="shared" si="7"/>
        <v>186.19000000000003</v>
      </c>
      <c r="I496" s="36"/>
    </row>
    <row r="497" spans="1:9" x14ac:dyDescent="0.25">
      <c r="A497" s="14"/>
      <c r="C497" s="24">
        <v>1515</v>
      </c>
      <c r="D497" t="s">
        <v>2067</v>
      </c>
      <c r="E497" t="s">
        <v>2068</v>
      </c>
      <c r="F497" s="5" t="s">
        <v>1526</v>
      </c>
      <c r="G497" s="15">
        <v>-1</v>
      </c>
      <c r="H497" s="15">
        <f t="shared" si="7"/>
        <v>185.19000000000003</v>
      </c>
    </row>
    <row r="498" spans="1:9" x14ac:dyDescent="0.25">
      <c r="A498" s="14">
        <v>11263</v>
      </c>
      <c r="B498" t="s">
        <v>1132</v>
      </c>
      <c r="C498" s="24">
        <v>1350</v>
      </c>
      <c r="D498" t="s">
        <v>2069</v>
      </c>
      <c r="E498" t="s">
        <v>1108</v>
      </c>
      <c r="F498" s="5" t="s">
        <v>1234</v>
      </c>
      <c r="G498" s="15">
        <v>-1</v>
      </c>
      <c r="H498" s="15">
        <f t="shared" si="7"/>
        <v>184.19000000000003</v>
      </c>
      <c r="I498" s="36"/>
    </row>
    <row r="499" spans="1:9" x14ac:dyDescent="0.25">
      <c r="A499" s="14"/>
      <c r="C499" s="24">
        <v>1425</v>
      </c>
      <c r="D499" t="s">
        <v>2070</v>
      </c>
      <c r="E499" t="s">
        <v>2074</v>
      </c>
      <c r="F499" s="3" t="s">
        <v>994</v>
      </c>
      <c r="G499" s="15">
        <v>7.5</v>
      </c>
      <c r="H499" s="15">
        <f t="shared" si="7"/>
        <v>191.69000000000003</v>
      </c>
      <c r="I499" s="36"/>
    </row>
    <row r="500" spans="1:9" x14ac:dyDescent="0.25">
      <c r="A500" s="14"/>
      <c r="C500" s="24">
        <v>1500</v>
      </c>
      <c r="D500" t="s">
        <v>2071</v>
      </c>
      <c r="E500" t="s">
        <v>1042</v>
      </c>
      <c r="F500" s="5" t="s">
        <v>2075</v>
      </c>
      <c r="G500" s="15">
        <v>-1</v>
      </c>
      <c r="H500" s="15">
        <f t="shared" si="7"/>
        <v>190.69000000000003</v>
      </c>
      <c r="I500" s="36"/>
    </row>
    <row r="501" spans="1:9" x14ac:dyDescent="0.25">
      <c r="A501" s="14"/>
      <c r="C501" s="24">
        <v>1535</v>
      </c>
      <c r="D501" t="s">
        <v>2072</v>
      </c>
      <c r="E501" t="s">
        <v>2073</v>
      </c>
      <c r="F501" s="5" t="s">
        <v>2076</v>
      </c>
      <c r="G501" s="15">
        <v>-2</v>
      </c>
      <c r="H501" s="15">
        <f t="shared" si="7"/>
        <v>188.69000000000003</v>
      </c>
      <c r="I501" s="36" t="s">
        <v>2077</v>
      </c>
    </row>
    <row r="502" spans="1:9" x14ac:dyDescent="0.25">
      <c r="A502" s="14">
        <v>37226</v>
      </c>
      <c r="B502" t="s">
        <v>1132</v>
      </c>
      <c r="C502" s="24">
        <v>1350</v>
      </c>
      <c r="D502" t="s">
        <v>2078</v>
      </c>
      <c r="E502" t="s">
        <v>2079</v>
      </c>
      <c r="F502" s="3" t="s">
        <v>2089</v>
      </c>
      <c r="G502" s="15">
        <v>1.05</v>
      </c>
      <c r="H502" s="15">
        <f t="shared" si="7"/>
        <v>189.74000000000004</v>
      </c>
      <c r="I502" s="36"/>
    </row>
    <row r="503" spans="1:9" x14ac:dyDescent="0.25">
      <c r="A503" s="14"/>
      <c r="C503" s="24">
        <v>1425</v>
      </c>
      <c r="D503" t="s">
        <v>2080</v>
      </c>
      <c r="E503" t="s">
        <v>2081</v>
      </c>
      <c r="F503" s="5" t="s">
        <v>1150</v>
      </c>
      <c r="G503" s="15">
        <v>-1</v>
      </c>
      <c r="H503" s="15">
        <f t="shared" si="7"/>
        <v>188.74000000000004</v>
      </c>
      <c r="I503" s="36"/>
    </row>
    <row r="504" spans="1:9" x14ac:dyDescent="0.25">
      <c r="A504" s="14"/>
      <c r="C504" s="24">
        <v>1500</v>
      </c>
      <c r="D504" t="s">
        <v>2082</v>
      </c>
      <c r="E504" t="s">
        <v>2083</v>
      </c>
      <c r="F504" s="5" t="s">
        <v>2090</v>
      </c>
      <c r="G504" s="15">
        <v>-1</v>
      </c>
      <c r="H504" s="15">
        <f t="shared" si="7"/>
        <v>187.74000000000004</v>
      </c>
      <c r="I504" s="36"/>
    </row>
    <row r="505" spans="1:9" x14ac:dyDescent="0.25">
      <c r="A505" s="14"/>
      <c r="C505" s="24">
        <v>1535</v>
      </c>
      <c r="D505" t="s">
        <v>2084</v>
      </c>
      <c r="E505" t="s">
        <v>799</v>
      </c>
      <c r="F505" s="5" t="s">
        <v>2091</v>
      </c>
      <c r="G505" s="15">
        <v>-1</v>
      </c>
      <c r="H505" s="15">
        <f t="shared" si="7"/>
        <v>186.74000000000004</v>
      </c>
      <c r="I505" s="36"/>
    </row>
    <row r="506" spans="1:9" x14ac:dyDescent="0.25">
      <c r="A506" s="14"/>
      <c r="B506" t="s">
        <v>672</v>
      </c>
      <c r="C506" s="24">
        <v>1405</v>
      </c>
      <c r="D506" t="s">
        <v>2085</v>
      </c>
      <c r="E506" t="s">
        <v>2086</v>
      </c>
      <c r="F506" s="5" t="s">
        <v>1479</v>
      </c>
      <c r="G506" s="15">
        <v>-1</v>
      </c>
      <c r="H506" s="15">
        <f t="shared" si="7"/>
        <v>185.74000000000004</v>
      </c>
      <c r="I506" s="36"/>
    </row>
    <row r="507" spans="1:9" x14ac:dyDescent="0.25">
      <c r="A507" s="14"/>
      <c r="C507" s="24">
        <v>1520</v>
      </c>
      <c r="D507" t="s">
        <v>2087</v>
      </c>
      <c r="E507" t="s">
        <v>2088</v>
      </c>
      <c r="F507" s="3" t="s">
        <v>170</v>
      </c>
      <c r="G507" s="15">
        <v>1</v>
      </c>
      <c r="H507" s="15">
        <f t="shared" si="7"/>
        <v>186.74000000000004</v>
      </c>
      <c r="I507" s="36"/>
    </row>
    <row r="508" spans="1:9" x14ac:dyDescent="0.25">
      <c r="A508" s="14">
        <v>39783</v>
      </c>
      <c r="B508" t="s">
        <v>689</v>
      </c>
      <c r="C508" s="24">
        <v>1330</v>
      </c>
      <c r="D508" t="s">
        <v>2092</v>
      </c>
      <c r="E508" t="s">
        <v>2093</v>
      </c>
      <c r="F508" s="5" t="s">
        <v>1150</v>
      </c>
      <c r="G508" s="15">
        <v>-1</v>
      </c>
      <c r="H508" s="15">
        <f t="shared" si="7"/>
        <v>185.74000000000004</v>
      </c>
      <c r="I508" s="36"/>
    </row>
    <row r="509" spans="1:9" x14ac:dyDescent="0.25">
      <c r="A509" s="14"/>
      <c r="C509" s="24">
        <v>1405</v>
      </c>
      <c r="D509" t="s">
        <v>2094</v>
      </c>
      <c r="E509" t="s">
        <v>2095</v>
      </c>
      <c r="F509" s="5" t="s">
        <v>175</v>
      </c>
      <c r="G509" s="15">
        <v>-1</v>
      </c>
      <c r="H509" s="15">
        <f t="shared" si="7"/>
        <v>184.74000000000004</v>
      </c>
      <c r="I509" s="36"/>
    </row>
    <row r="510" spans="1:9" x14ac:dyDescent="0.25">
      <c r="A510" s="14"/>
      <c r="C510" s="24">
        <v>1440</v>
      </c>
      <c r="D510" t="s">
        <v>2096</v>
      </c>
      <c r="E510" t="s">
        <v>2097</v>
      </c>
      <c r="F510" s="3" t="s">
        <v>1151</v>
      </c>
      <c r="G510" s="15">
        <v>0.3</v>
      </c>
      <c r="H510" s="15">
        <f t="shared" si="7"/>
        <v>185.04000000000005</v>
      </c>
      <c r="I510" s="36"/>
    </row>
    <row r="511" spans="1:9" x14ac:dyDescent="0.25">
      <c r="A511" s="14"/>
      <c r="C511" s="24">
        <v>1515</v>
      </c>
      <c r="D511" t="s">
        <v>647</v>
      </c>
      <c r="E511" t="s">
        <v>2098</v>
      </c>
      <c r="F511" s="5" t="s">
        <v>2104</v>
      </c>
      <c r="G511" s="15">
        <v>-1</v>
      </c>
      <c r="H511" s="15">
        <f t="shared" si="7"/>
        <v>184.04000000000005</v>
      </c>
      <c r="I511" s="36"/>
    </row>
    <row r="512" spans="1:9" x14ac:dyDescent="0.25">
      <c r="A512" s="14"/>
      <c r="B512" t="s">
        <v>1100</v>
      </c>
      <c r="C512" s="24">
        <v>1350</v>
      </c>
      <c r="D512" t="s">
        <v>2099</v>
      </c>
      <c r="E512" t="s">
        <v>2100</v>
      </c>
      <c r="F512" s="5" t="s">
        <v>2105</v>
      </c>
      <c r="G512" s="15">
        <v>-1</v>
      </c>
      <c r="H512" s="15">
        <f t="shared" si="7"/>
        <v>183.04000000000005</v>
      </c>
      <c r="I512" s="36"/>
    </row>
    <row r="513" spans="1:9" x14ac:dyDescent="0.25">
      <c r="A513" s="14"/>
      <c r="C513" s="24">
        <v>1425</v>
      </c>
      <c r="D513" t="s">
        <v>2101</v>
      </c>
      <c r="E513" t="s">
        <v>2102</v>
      </c>
      <c r="F513" s="5" t="s">
        <v>802</v>
      </c>
      <c r="G513" s="15">
        <v>-2</v>
      </c>
      <c r="H513" s="15">
        <f t="shared" si="7"/>
        <v>181.04000000000005</v>
      </c>
      <c r="I513" s="36"/>
    </row>
    <row r="514" spans="1:9" x14ac:dyDescent="0.25">
      <c r="A514" s="14"/>
      <c r="C514" s="24">
        <v>1500</v>
      </c>
      <c r="D514" t="s">
        <v>324</v>
      </c>
      <c r="E514" t="s">
        <v>2103</v>
      </c>
      <c r="F514" s="3" t="s">
        <v>1935</v>
      </c>
      <c r="G514" s="15">
        <v>0.73</v>
      </c>
      <c r="H514" s="15">
        <f t="shared" si="7"/>
        <v>181.77000000000004</v>
      </c>
      <c r="I514" s="36"/>
    </row>
    <row r="515" spans="1:9" x14ac:dyDescent="0.25">
      <c r="A515" s="14"/>
      <c r="C515" s="24">
        <v>1535</v>
      </c>
      <c r="D515" t="s">
        <v>370</v>
      </c>
      <c r="E515" t="s">
        <v>799</v>
      </c>
      <c r="F515" s="5" t="s">
        <v>2106</v>
      </c>
      <c r="G515" s="15">
        <v>-1</v>
      </c>
      <c r="H515" s="15">
        <f t="shared" si="7"/>
        <v>180.77000000000004</v>
      </c>
    </row>
    <row r="516" spans="1:9" x14ac:dyDescent="0.25">
      <c r="A516" s="14">
        <v>41974</v>
      </c>
      <c r="B516" t="s">
        <v>2108</v>
      </c>
      <c r="C516" s="24">
        <v>1355</v>
      </c>
      <c r="D516" t="s">
        <v>2109</v>
      </c>
      <c r="E516" t="s">
        <v>2110</v>
      </c>
      <c r="F516" s="5" t="s">
        <v>2118</v>
      </c>
      <c r="G516" s="15">
        <v>-1.5</v>
      </c>
      <c r="H516" s="15">
        <f t="shared" si="7"/>
        <v>179.27000000000004</v>
      </c>
      <c r="I516" s="36"/>
    </row>
    <row r="517" spans="1:9" x14ac:dyDescent="0.25">
      <c r="A517" s="14"/>
      <c r="C517" s="24">
        <v>1430</v>
      </c>
      <c r="D517" t="s">
        <v>2111</v>
      </c>
      <c r="E517" t="s">
        <v>2112</v>
      </c>
      <c r="F517" s="5" t="s">
        <v>1406</v>
      </c>
      <c r="G517" s="15">
        <v>-2</v>
      </c>
      <c r="H517" s="15">
        <f t="shared" ref="H517:H552" si="8">+H516+G517</f>
        <v>177.27000000000004</v>
      </c>
      <c r="I517" s="36"/>
    </row>
    <row r="518" spans="1:9" x14ac:dyDescent="0.25">
      <c r="A518" s="14"/>
      <c r="C518" s="24">
        <v>1505</v>
      </c>
      <c r="D518" t="s">
        <v>2113</v>
      </c>
      <c r="E518" t="s">
        <v>774</v>
      </c>
      <c r="F518" s="5" t="s">
        <v>964</v>
      </c>
      <c r="G518" s="15">
        <v>-1</v>
      </c>
      <c r="H518" s="15">
        <f t="shared" si="8"/>
        <v>176.27000000000004</v>
      </c>
      <c r="I518" s="36"/>
    </row>
    <row r="519" spans="1:9" x14ac:dyDescent="0.25">
      <c r="A519" s="14"/>
      <c r="C519" s="24">
        <v>1540</v>
      </c>
      <c r="D519" t="s">
        <v>2114</v>
      </c>
      <c r="E519" t="s">
        <v>1896</v>
      </c>
      <c r="F519" s="5" t="s">
        <v>1031</v>
      </c>
      <c r="G519" s="15">
        <v>-1</v>
      </c>
      <c r="H519" s="15">
        <f t="shared" si="8"/>
        <v>175.27000000000004</v>
      </c>
      <c r="I519" s="36"/>
    </row>
    <row r="520" spans="1:9" x14ac:dyDescent="0.25">
      <c r="A520" s="14"/>
      <c r="B520" t="s">
        <v>2115</v>
      </c>
      <c r="C520" s="24">
        <v>1410</v>
      </c>
      <c r="D520" t="s">
        <v>2116</v>
      </c>
      <c r="E520" t="s">
        <v>2117</v>
      </c>
      <c r="F520" s="5" t="s">
        <v>1377</v>
      </c>
      <c r="G520" s="15">
        <v>-1</v>
      </c>
      <c r="H520" s="15">
        <f t="shared" si="8"/>
        <v>174.27000000000004</v>
      </c>
      <c r="I520" s="36"/>
    </row>
    <row r="521" spans="1:9" x14ac:dyDescent="0.25">
      <c r="A521" s="14">
        <v>42339</v>
      </c>
      <c r="B521" t="s">
        <v>1543</v>
      </c>
      <c r="C521" s="24">
        <v>1355</v>
      </c>
      <c r="D521" t="s">
        <v>464</v>
      </c>
      <c r="E521" t="s">
        <v>2119</v>
      </c>
      <c r="F521" s="3" t="s">
        <v>1148</v>
      </c>
      <c r="G521" s="15">
        <v>1</v>
      </c>
      <c r="H521" s="15">
        <f t="shared" si="8"/>
        <v>175.27000000000004</v>
      </c>
      <c r="I521" s="36"/>
    </row>
    <row r="522" spans="1:9" x14ac:dyDescent="0.25">
      <c r="A522" s="14"/>
      <c r="C522" s="24">
        <v>1505</v>
      </c>
      <c r="D522" t="s">
        <v>2054</v>
      </c>
      <c r="E522" t="s">
        <v>2120</v>
      </c>
      <c r="F522" s="3" t="s">
        <v>1109</v>
      </c>
      <c r="G522" s="15">
        <v>0.25</v>
      </c>
      <c r="H522" s="15">
        <f t="shared" si="8"/>
        <v>175.52000000000004</v>
      </c>
      <c r="I522" s="36"/>
    </row>
    <row r="523" spans="1:9" x14ac:dyDescent="0.25">
      <c r="A523" s="14"/>
      <c r="C523" s="24">
        <v>1540</v>
      </c>
      <c r="D523" t="s">
        <v>2121</v>
      </c>
      <c r="E523" t="s">
        <v>2122</v>
      </c>
      <c r="F523" s="5" t="s">
        <v>1377</v>
      </c>
      <c r="G523" s="15">
        <v>-1</v>
      </c>
      <c r="H523" s="15">
        <f t="shared" si="8"/>
        <v>174.52000000000004</v>
      </c>
      <c r="I523" s="36"/>
    </row>
    <row r="524" spans="1:9" x14ac:dyDescent="0.25">
      <c r="A524" s="14"/>
      <c r="B524" t="s">
        <v>1459</v>
      </c>
      <c r="C524" s="24">
        <v>1410</v>
      </c>
      <c r="D524" t="s">
        <v>2123</v>
      </c>
      <c r="E524" t="s">
        <v>2124</v>
      </c>
      <c r="F524" s="5" t="s">
        <v>1496</v>
      </c>
      <c r="G524" s="15">
        <v>-1.5</v>
      </c>
      <c r="H524" s="15">
        <f t="shared" si="8"/>
        <v>173.02000000000004</v>
      </c>
      <c r="I524" s="36"/>
    </row>
    <row r="525" spans="1:9" x14ac:dyDescent="0.25">
      <c r="A525" s="14"/>
      <c r="C525" s="24">
        <v>1445</v>
      </c>
      <c r="D525" t="s">
        <v>2125</v>
      </c>
      <c r="E525" t="s">
        <v>771</v>
      </c>
      <c r="F525" s="3" t="s">
        <v>2126</v>
      </c>
      <c r="G525" s="15">
        <v>0.44</v>
      </c>
      <c r="H525" s="15">
        <f t="shared" si="8"/>
        <v>173.46000000000004</v>
      </c>
    </row>
    <row r="526" spans="1:9" x14ac:dyDescent="0.25">
      <c r="A526" s="14">
        <v>44896</v>
      </c>
      <c r="B526" t="s">
        <v>1582</v>
      </c>
      <c r="C526" s="24">
        <v>1350</v>
      </c>
      <c r="D526" t="s">
        <v>2127</v>
      </c>
      <c r="E526" t="s">
        <v>1155</v>
      </c>
      <c r="F526" s="5" t="s">
        <v>2128</v>
      </c>
      <c r="G526" s="15">
        <v>-1</v>
      </c>
      <c r="H526" s="15">
        <f t="shared" si="8"/>
        <v>172.46000000000004</v>
      </c>
      <c r="I526" s="36"/>
    </row>
    <row r="527" spans="1:9" x14ac:dyDescent="0.25">
      <c r="A527" s="14"/>
      <c r="C527" s="24">
        <v>1425</v>
      </c>
      <c r="D527" t="s">
        <v>1319</v>
      </c>
      <c r="E527" t="s">
        <v>2129</v>
      </c>
      <c r="F527" s="5" t="s">
        <v>223</v>
      </c>
      <c r="G527" s="15">
        <v>-1.5</v>
      </c>
      <c r="H527" s="15">
        <f t="shared" si="8"/>
        <v>170.96000000000004</v>
      </c>
      <c r="I527" s="36"/>
    </row>
    <row r="528" spans="1:9" x14ac:dyDescent="0.25">
      <c r="A528" s="14"/>
      <c r="C528" s="24">
        <v>1500</v>
      </c>
      <c r="D528" t="s">
        <v>2130</v>
      </c>
      <c r="E528" t="s">
        <v>2131</v>
      </c>
      <c r="F528" s="5" t="s">
        <v>1479</v>
      </c>
      <c r="G528" s="15">
        <v>-2</v>
      </c>
      <c r="H528" s="15">
        <f t="shared" si="8"/>
        <v>168.96000000000004</v>
      </c>
      <c r="I528" s="36"/>
    </row>
    <row r="529" spans="1:9" x14ac:dyDescent="0.25">
      <c r="A529" s="14"/>
      <c r="C529" s="24">
        <v>1535</v>
      </c>
      <c r="D529" t="s">
        <v>2132</v>
      </c>
      <c r="E529" t="s">
        <v>2133</v>
      </c>
      <c r="F529" s="3" t="s">
        <v>2136</v>
      </c>
      <c r="G529" s="15">
        <v>0.7</v>
      </c>
      <c r="H529" s="15">
        <f t="shared" si="8"/>
        <v>169.66000000000003</v>
      </c>
      <c r="I529" s="36"/>
    </row>
    <row r="530" spans="1:9" x14ac:dyDescent="0.25">
      <c r="A530" s="14"/>
      <c r="B530" t="s">
        <v>1026</v>
      </c>
      <c r="C530" s="24">
        <v>1405</v>
      </c>
      <c r="D530" t="s">
        <v>234</v>
      </c>
      <c r="E530" t="s">
        <v>2134</v>
      </c>
      <c r="F530" s="3" t="s">
        <v>1268</v>
      </c>
      <c r="G530" s="15">
        <v>1.63</v>
      </c>
      <c r="H530" s="15">
        <f t="shared" si="8"/>
        <v>171.29000000000002</v>
      </c>
      <c r="I530" s="36"/>
    </row>
    <row r="531" spans="1:9" x14ac:dyDescent="0.25">
      <c r="A531" s="14"/>
      <c r="C531" s="24">
        <v>1440</v>
      </c>
      <c r="D531" t="s">
        <v>2135</v>
      </c>
      <c r="E531" t="s">
        <v>1871</v>
      </c>
      <c r="F531" s="5" t="s">
        <v>654</v>
      </c>
      <c r="G531" s="15">
        <v>-1</v>
      </c>
      <c r="H531" s="15">
        <f t="shared" si="8"/>
        <v>170.29000000000002</v>
      </c>
    </row>
    <row r="532" spans="1:9" x14ac:dyDescent="0.25">
      <c r="A532" s="14">
        <v>46357</v>
      </c>
      <c r="B532" t="s">
        <v>1123</v>
      </c>
      <c r="C532" s="24">
        <v>1320</v>
      </c>
      <c r="D532" t="s">
        <v>2137</v>
      </c>
      <c r="E532" t="s">
        <v>2138</v>
      </c>
      <c r="F532" s="5" t="s">
        <v>1325</v>
      </c>
      <c r="G532" s="15">
        <v>-1.5</v>
      </c>
      <c r="H532" s="15">
        <f t="shared" si="8"/>
        <v>168.79000000000002</v>
      </c>
      <c r="I532" s="36"/>
    </row>
    <row r="533" spans="1:9" x14ac:dyDescent="0.25">
      <c r="A533" s="14"/>
      <c r="C533" s="24">
        <v>1355</v>
      </c>
      <c r="D533" t="s">
        <v>174</v>
      </c>
      <c r="E533" t="s">
        <v>1989</v>
      </c>
      <c r="F533" s="5" t="s">
        <v>2139</v>
      </c>
      <c r="G533" s="15">
        <v>-2</v>
      </c>
      <c r="H533" s="15">
        <f t="shared" si="8"/>
        <v>166.79000000000002</v>
      </c>
      <c r="I533" s="36"/>
    </row>
    <row r="534" spans="1:9" x14ac:dyDescent="0.25">
      <c r="A534" s="14"/>
      <c r="C534" s="24">
        <v>1430</v>
      </c>
      <c r="D534" t="s">
        <v>2140</v>
      </c>
      <c r="E534" t="s">
        <v>2141</v>
      </c>
      <c r="F534" s="5" t="s">
        <v>2142</v>
      </c>
      <c r="G534" s="15">
        <v>-1</v>
      </c>
      <c r="H534" s="15">
        <f t="shared" si="8"/>
        <v>165.79000000000002</v>
      </c>
      <c r="I534" s="36"/>
    </row>
    <row r="535" spans="1:9" x14ac:dyDescent="0.25">
      <c r="A535" s="14"/>
      <c r="C535" s="24">
        <v>1505</v>
      </c>
      <c r="D535" t="s">
        <v>2143</v>
      </c>
      <c r="E535" t="s">
        <v>2144</v>
      </c>
      <c r="F535" s="5" t="s">
        <v>2145</v>
      </c>
      <c r="G535" s="15">
        <v>-1</v>
      </c>
      <c r="H535" s="15">
        <f t="shared" si="8"/>
        <v>164.79000000000002</v>
      </c>
      <c r="I535" s="36"/>
    </row>
    <row r="536" spans="1:9" x14ac:dyDescent="0.25">
      <c r="A536" s="14"/>
      <c r="B536" t="s">
        <v>932</v>
      </c>
      <c r="C536" s="24">
        <v>1410</v>
      </c>
      <c r="D536" t="s">
        <v>2146</v>
      </c>
      <c r="E536" t="s">
        <v>1155</v>
      </c>
      <c r="F536" s="5" t="s">
        <v>1339</v>
      </c>
      <c r="G536" s="15">
        <v>-1</v>
      </c>
      <c r="H536" s="15">
        <f t="shared" si="8"/>
        <v>163.79000000000002</v>
      </c>
    </row>
    <row r="537" spans="1:9" x14ac:dyDescent="0.25">
      <c r="A537" s="14">
        <v>46722</v>
      </c>
      <c r="B537" t="s">
        <v>1123</v>
      </c>
      <c r="C537" s="24">
        <v>1320</v>
      </c>
      <c r="D537" t="s">
        <v>2051</v>
      </c>
      <c r="E537" t="s">
        <v>1155</v>
      </c>
      <c r="F537" s="3" t="s">
        <v>1169</v>
      </c>
      <c r="G537" s="15">
        <v>3.5</v>
      </c>
      <c r="H537" s="15">
        <f t="shared" si="8"/>
        <v>167.29000000000002</v>
      </c>
      <c r="I537" s="36"/>
    </row>
    <row r="538" spans="1:9" x14ac:dyDescent="0.25">
      <c r="A538" s="14"/>
      <c r="C538" s="24">
        <v>1355</v>
      </c>
      <c r="D538" t="s">
        <v>2147</v>
      </c>
      <c r="E538" t="s">
        <v>2148</v>
      </c>
      <c r="F538" s="5" t="s">
        <v>1234</v>
      </c>
      <c r="G538" s="15">
        <v>-1</v>
      </c>
      <c r="H538" s="15">
        <f t="shared" si="8"/>
        <v>166.29000000000002</v>
      </c>
      <c r="I538" s="36"/>
    </row>
    <row r="539" spans="1:9" x14ac:dyDescent="0.25">
      <c r="A539" s="14"/>
      <c r="C539" s="24">
        <v>1430</v>
      </c>
      <c r="D539" t="s">
        <v>180</v>
      </c>
      <c r="E539" t="s">
        <v>394</v>
      </c>
      <c r="F539" s="3" t="s">
        <v>2156</v>
      </c>
      <c r="G539" s="15">
        <v>1.5</v>
      </c>
      <c r="H539" s="15">
        <f t="shared" si="8"/>
        <v>167.79000000000002</v>
      </c>
      <c r="I539" s="36"/>
    </row>
    <row r="540" spans="1:9" x14ac:dyDescent="0.25">
      <c r="A540" s="14"/>
      <c r="C540" s="24">
        <v>1505</v>
      </c>
      <c r="D540" t="s">
        <v>287</v>
      </c>
      <c r="E540" t="s">
        <v>782</v>
      </c>
      <c r="F540" s="5" t="s">
        <v>1331</v>
      </c>
      <c r="G540" s="15">
        <v>-1</v>
      </c>
      <c r="H540" s="15">
        <f t="shared" si="8"/>
        <v>166.79000000000002</v>
      </c>
      <c r="I540" s="36"/>
    </row>
    <row r="541" spans="1:9" x14ac:dyDescent="0.25">
      <c r="A541" s="14"/>
      <c r="B541" t="s">
        <v>431</v>
      </c>
      <c r="C541" s="24">
        <v>1305</v>
      </c>
      <c r="D541" t="s">
        <v>2149</v>
      </c>
      <c r="E541" t="s">
        <v>2150</v>
      </c>
      <c r="F541" s="5" t="s">
        <v>2157</v>
      </c>
      <c r="G541" s="15">
        <v>-1.5</v>
      </c>
      <c r="H541" s="15">
        <f t="shared" si="8"/>
        <v>165.29000000000002</v>
      </c>
      <c r="I541" s="36"/>
    </row>
    <row r="542" spans="1:9" x14ac:dyDescent="0.25">
      <c r="A542" s="14"/>
      <c r="C542" s="24">
        <v>1335</v>
      </c>
      <c r="D542" t="s">
        <v>2151</v>
      </c>
      <c r="E542" t="s">
        <v>138</v>
      </c>
      <c r="F542" s="5" t="s">
        <v>2158</v>
      </c>
      <c r="G542" s="15">
        <v>-1</v>
      </c>
      <c r="H542" s="15">
        <f t="shared" si="8"/>
        <v>164.29000000000002</v>
      </c>
      <c r="I542" s="36"/>
    </row>
    <row r="543" spans="1:9" x14ac:dyDescent="0.25">
      <c r="A543" s="14"/>
      <c r="C543" s="24">
        <v>1410</v>
      </c>
      <c r="D543" t="s">
        <v>2152</v>
      </c>
      <c r="E543" t="s">
        <v>2153</v>
      </c>
      <c r="F543" s="3" t="s">
        <v>1130</v>
      </c>
      <c r="G543" s="15">
        <v>5</v>
      </c>
      <c r="H543" s="15">
        <f t="shared" si="8"/>
        <v>169.29000000000002</v>
      </c>
      <c r="I543" s="36"/>
    </row>
    <row r="544" spans="1:9" x14ac:dyDescent="0.25">
      <c r="A544" s="14"/>
      <c r="C544" s="24">
        <v>1450</v>
      </c>
      <c r="D544" t="s">
        <v>2154</v>
      </c>
      <c r="E544" t="s">
        <v>2155</v>
      </c>
      <c r="F544" s="5" t="s">
        <v>2159</v>
      </c>
      <c r="G544" s="15">
        <v>-2</v>
      </c>
      <c r="H544" s="15">
        <f t="shared" si="8"/>
        <v>167.29000000000002</v>
      </c>
    </row>
    <row r="545" spans="1:9" x14ac:dyDescent="0.25">
      <c r="A545" s="14">
        <v>47453</v>
      </c>
      <c r="B545" t="s">
        <v>1459</v>
      </c>
      <c r="C545" s="24">
        <v>1330</v>
      </c>
      <c r="D545" t="s">
        <v>2160</v>
      </c>
      <c r="E545" t="s">
        <v>2161</v>
      </c>
      <c r="F545" s="5" t="s">
        <v>1403</v>
      </c>
      <c r="G545" s="15">
        <v>-1</v>
      </c>
      <c r="H545" s="15">
        <f t="shared" si="8"/>
        <v>166.29000000000002</v>
      </c>
      <c r="I545" s="36"/>
    </row>
    <row r="546" spans="1:9" x14ac:dyDescent="0.25">
      <c r="A546" s="14"/>
      <c r="C546" s="24">
        <v>1405</v>
      </c>
      <c r="D546" t="s">
        <v>2162</v>
      </c>
      <c r="E546" t="s">
        <v>1155</v>
      </c>
      <c r="F546" s="5" t="s">
        <v>1526</v>
      </c>
      <c r="G546" s="15">
        <v>-1</v>
      </c>
      <c r="H546" s="15">
        <f t="shared" si="8"/>
        <v>165.29000000000002</v>
      </c>
      <c r="I546" s="36"/>
    </row>
    <row r="547" spans="1:9" x14ac:dyDescent="0.25">
      <c r="A547" s="14"/>
      <c r="C547" s="24">
        <v>1440</v>
      </c>
      <c r="D547" t="s">
        <v>2163</v>
      </c>
      <c r="E547" t="s">
        <v>1042</v>
      </c>
      <c r="F547" s="5" t="s">
        <v>1299</v>
      </c>
      <c r="G547" s="15">
        <v>-1</v>
      </c>
      <c r="H547" s="15">
        <f t="shared" si="8"/>
        <v>164.29000000000002</v>
      </c>
      <c r="I547" s="36"/>
    </row>
    <row r="548" spans="1:9" x14ac:dyDescent="0.25">
      <c r="A548" s="14"/>
      <c r="C548" s="24">
        <v>1515</v>
      </c>
      <c r="D548" t="s">
        <v>2164</v>
      </c>
      <c r="E548" t="s">
        <v>1042</v>
      </c>
      <c r="F548" s="5" t="s">
        <v>1018</v>
      </c>
      <c r="G548" s="15">
        <v>-1</v>
      </c>
      <c r="H548" s="15">
        <f t="shared" si="8"/>
        <v>163.29000000000002</v>
      </c>
      <c r="I548" s="36"/>
    </row>
    <row r="549" spans="1:9" x14ac:dyDescent="0.25">
      <c r="A549" s="14"/>
      <c r="B549" t="s">
        <v>1132</v>
      </c>
      <c r="C549" s="24">
        <v>1350</v>
      </c>
      <c r="D549" t="s">
        <v>2165</v>
      </c>
      <c r="E549" t="s">
        <v>2166</v>
      </c>
      <c r="F549" s="5" t="s">
        <v>462</v>
      </c>
      <c r="G549" s="15">
        <v>-1.5</v>
      </c>
      <c r="H549" s="15">
        <f t="shared" si="8"/>
        <v>161.79000000000002</v>
      </c>
      <c r="I549" s="36"/>
    </row>
    <row r="550" spans="1:9" x14ac:dyDescent="0.25">
      <c r="A550" s="14"/>
      <c r="C550" s="24">
        <v>1425</v>
      </c>
      <c r="D550" t="s">
        <v>2167</v>
      </c>
      <c r="E550" t="s">
        <v>1705</v>
      </c>
      <c r="F550" s="5" t="s">
        <v>2171</v>
      </c>
      <c r="G550" s="15">
        <v>-1</v>
      </c>
      <c r="H550" s="15">
        <f t="shared" si="8"/>
        <v>160.79000000000002</v>
      </c>
      <c r="I550" s="36"/>
    </row>
    <row r="551" spans="1:9" x14ac:dyDescent="0.25">
      <c r="A551" s="14"/>
      <c r="C551" s="24">
        <v>1500</v>
      </c>
      <c r="D551" t="s">
        <v>2168</v>
      </c>
      <c r="E551" t="s">
        <v>105</v>
      </c>
      <c r="F551" s="3" t="s">
        <v>471</v>
      </c>
      <c r="G551" s="15">
        <v>1.38</v>
      </c>
      <c r="H551" s="15">
        <f t="shared" si="8"/>
        <v>162.17000000000002</v>
      </c>
      <c r="I551" s="36"/>
    </row>
    <row r="552" spans="1:9" x14ac:dyDescent="0.25">
      <c r="A552" s="14"/>
      <c r="C552" s="24">
        <v>1535</v>
      </c>
      <c r="D552" t="s">
        <v>2169</v>
      </c>
      <c r="E552" t="s">
        <v>2170</v>
      </c>
      <c r="F552" s="5" t="s">
        <v>2172</v>
      </c>
      <c r="G552" s="15">
        <v>-2</v>
      </c>
      <c r="H552" s="15">
        <f t="shared" si="8"/>
        <v>160.17000000000002</v>
      </c>
      <c r="I552" s="36" t="s">
        <v>2173</v>
      </c>
    </row>
    <row r="553" spans="1:9" x14ac:dyDescent="0.25">
      <c r="A553" s="14"/>
      <c r="F553" s="3"/>
      <c r="I553" s="35"/>
    </row>
    <row r="554" spans="1:9" x14ac:dyDescent="0.25">
      <c r="D554" s="29" t="s">
        <v>428</v>
      </c>
      <c r="E554" s="28"/>
    </row>
    <row r="555" spans="1:9" x14ac:dyDescent="0.25">
      <c r="D555" s="30" t="s">
        <v>1274</v>
      </c>
      <c r="E555" s="30">
        <v>893</v>
      </c>
    </row>
    <row r="556" spans="1:9" x14ac:dyDescent="0.25">
      <c r="D556" s="30" t="s">
        <v>995</v>
      </c>
      <c r="E556" s="30">
        <v>303</v>
      </c>
    </row>
    <row r="557" spans="1:9" x14ac:dyDescent="0.25">
      <c r="D557" s="30" t="s">
        <v>1275</v>
      </c>
      <c r="E557" s="32">
        <f>+E556/E555</f>
        <v>0.3393057110862262</v>
      </c>
    </row>
    <row r="558" spans="1:9" x14ac:dyDescent="0.25">
      <c r="D558" s="30"/>
      <c r="E558" s="30"/>
    </row>
    <row r="559" spans="1:9" x14ac:dyDescent="0.25">
      <c r="D559" s="30" t="s">
        <v>1276</v>
      </c>
      <c r="E559" s="30">
        <v>1025.75</v>
      </c>
    </row>
    <row r="560" spans="1:9" x14ac:dyDescent="0.25">
      <c r="D560" s="31" t="s">
        <v>1277</v>
      </c>
      <c r="E560" s="33">
        <v>254.31</v>
      </c>
    </row>
    <row r="561" spans="4:5" x14ac:dyDescent="0.25">
      <c r="D561" s="30" t="s">
        <v>1278</v>
      </c>
      <c r="E561" s="32">
        <f>+E560/E559</f>
        <v>0.24792590787228858</v>
      </c>
    </row>
    <row r="562" spans="4:5" x14ac:dyDescent="0.25">
      <c r="D562" s="30"/>
      <c r="E562" s="28"/>
    </row>
    <row r="563" spans="4:5" x14ac:dyDescent="0.25">
      <c r="D563" s="29" t="s">
        <v>2174</v>
      </c>
      <c r="E563" s="28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pane ySplit="4" topLeftCell="A5" activePane="bottomLeft" state="frozen"/>
      <selection pane="bottomLeft" activeCell="F74" sqref="F74:G74"/>
    </sheetView>
  </sheetViews>
  <sheetFormatPr defaultColWidth="8.85546875" defaultRowHeight="15" x14ac:dyDescent="0.25"/>
  <cols>
    <col min="1" max="1" width="14.42578125" style="5" customWidth="1"/>
    <col min="2" max="2" width="13.28515625" style="5" customWidth="1"/>
    <col min="3" max="3" width="33.42578125" style="5" customWidth="1"/>
    <col min="4" max="4" width="46.85546875" style="5" customWidth="1"/>
    <col min="5" max="5" width="9.42578125" style="6" customWidth="1"/>
    <col min="6" max="6" width="23.28515625" style="6" customWidth="1"/>
    <col min="7" max="16384" width="8.85546875" style="5"/>
  </cols>
  <sheetData>
    <row r="1" spans="1:7" x14ac:dyDescent="0.25">
      <c r="A1" s="3" t="s">
        <v>1570</v>
      </c>
    </row>
    <row r="2" spans="1:7" x14ac:dyDescent="0.25">
      <c r="A2" s="3"/>
    </row>
    <row r="4" spans="1:7" x14ac:dyDescent="0.25">
      <c r="A4" s="1" t="s">
        <v>1571</v>
      </c>
      <c r="B4" s="7" t="s">
        <v>1567</v>
      </c>
      <c r="C4" s="2" t="s">
        <v>1568</v>
      </c>
      <c r="D4" s="2" t="s">
        <v>1569</v>
      </c>
      <c r="E4" s="2" t="s">
        <v>1576</v>
      </c>
      <c r="F4" s="4" t="s">
        <v>1426</v>
      </c>
      <c r="G4" s="11" t="s">
        <v>1566</v>
      </c>
    </row>
    <row r="5" spans="1:7" x14ac:dyDescent="0.25">
      <c r="A5" s="5" t="s">
        <v>1572</v>
      </c>
      <c r="B5" s="8" t="s">
        <v>1577</v>
      </c>
      <c r="C5" s="9" t="s">
        <v>1584</v>
      </c>
      <c r="D5" s="9" t="s">
        <v>1573</v>
      </c>
      <c r="E5" s="10" t="s">
        <v>1579</v>
      </c>
      <c r="F5" s="6" t="s">
        <v>1427</v>
      </c>
      <c r="G5" s="12">
        <v>9.99</v>
      </c>
    </row>
    <row r="6" spans="1:7" x14ac:dyDescent="0.25">
      <c r="B6" s="8" t="s">
        <v>1433</v>
      </c>
      <c r="C6" s="9" t="s">
        <v>1584</v>
      </c>
      <c r="D6" s="9" t="s">
        <v>1574</v>
      </c>
      <c r="E6" s="10" t="s">
        <v>1579</v>
      </c>
    </row>
    <row r="7" spans="1:7" x14ac:dyDescent="0.25">
      <c r="B7" s="8" t="s">
        <v>1578</v>
      </c>
      <c r="C7" s="9" t="s">
        <v>1584</v>
      </c>
      <c r="D7" s="9" t="s">
        <v>1575</v>
      </c>
      <c r="E7" s="10" t="s">
        <v>1580</v>
      </c>
    </row>
    <row r="8" spans="1:7" x14ac:dyDescent="0.25">
      <c r="B8" s="8"/>
      <c r="C8" s="9" t="s">
        <v>1440</v>
      </c>
      <c r="D8" s="9" t="s">
        <v>1441</v>
      </c>
      <c r="E8" s="10" t="s">
        <v>1580</v>
      </c>
    </row>
    <row r="9" spans="1:7" x14ac:dyDescent="0.25">
      <c r="C9" s="9"/>
      <c r="D9" s="9"/>
      <c r="E9" s="10"/>
    </row>
    <row r="10" spans="1:7" x14ac:dyDescent="0.25">
      <c r="B10" s="8" t="s">
        <v>1581</v>
      </c>
      <c r="C10" s="9" t="s">
        <v>1438</v>
      </c>
      <c r="D10" s="9" t="s">
        <v>1439</v>
      </c>
      <c r="E10" s="10" t="s">
        <v>1579</v>
      </c>
      <c r="F10" s="6" t="s">
        <v>1428</v>
      </c>
      <c r="G10" s="13">
        <v>5</v>
      </c>
    </row>
    <row r="11" spans="1:7" x14ac:dyDescent="0.25">
      <c r="C11" s="9"/>
      <c r="D11" s="9"/>
      <c r="E11" s="10"/>
    </row>
    <row r="12" spans="1:7" x14ac:dyDescent="0.25">
      <c r="B12" s="5" t="s">
        <v>1585</v>
      </c>
      <c r="C12" s="9" t="s">
        <v>1442</v>
      </c>
      <c r="D12" s="9" t="s">
        <v>1443</v>
      </c>
      <c r="E12" s="10" t="s">
        <v>1580</v>
      </c>
      <c r="F12" s="6" t="s">
        <v>1428</v>
      </c>
      <c r="G12" s="13">
        <v>5</v>
      </c>
    </row>
    <row r="13" spans="1:7" x14ac:dyDescent="0.25">
      <c r="C13" s="9"/>
      <c r="D13" s="9"/>
      <c r="E13" s="10"/>
    </row>
    <row r="14" spans="1:7" x14ac:dyDescent="0.25">
      <c r="A14" s="8" t="s">
        <v>1586</v>
      </c>
      <c r="B14" s="8" t="s">
        <v>1429</v>
      </c>
      <c r="C14" s="9" t="s">
        <v>1425</v>
      </c>
      <c r="D14" s="9" t="s">
        <v>1587</v>
      </c>
      <c r="E14" s="10" t="s">
        <v>1580</v>
      </c>
      <c r="F14" s="6" t="s">
        <v>1427</v>
      </c>
      <c r="G14" s="12">
        <v>14.99</v>
      </c>
    </row>
    <row r="15" spans="1:7" x14ac:dyDescent="0.25">
      <c r="A15" s="8"/>
      <c r="B15" s="8" t="s">
        <v>1430</v>
      </c>
      <c r="C15" s="9" t="s">
        <v>1425</v>
      </c>
      <c r="D15" s="9" t="s">
        <v>1588</v>
      </c>
      <c r="E15" s="10" t="s">
        <v>1580</v>
      </c>
    </row>
    <row r="16" spans="1:7" x14ac:dyDescent="0.25">
      <c r="A16" s="8"/>
      <c r="B16" s="8" t="s">
        <v>1431</v>
      </c>
      <c r="C16" s="9" t="s">
        <v>1425</v>
      </c>
      <c r="D16" s="9" t="s">
        <v>1589</v>
      </c>
      <c r="E16" s="10" t="s">
        <v>1580</v>
      </c>
    </row>
    <row r="17" spans="1:7" x14ac:dyDescent="0.25">
      <c r="A17" s="8"/>
      <c r="B17" s="8" t="s">
        <v>1432</v>
      </c>
      <c r="C17" s="9" t="s">
        <v>1425</v>
      </c>
      <c r="D17" s="9" t="s">
        <v>1590</v>
      </c>
      <c r="E17" s="10" t="s">
        <v>1580</v>
      </c>
    </row>
    <row r="18" spans="1:7" x14ac:dyDescent="0.25">
      <c r="A18" s="8"/>
      <c r="B18" s="8" t="s">
        <v>1434</v>
      </c>
      <c r="C18" s="9" t="s">
        <v>1425</v>
      </c>
      <c r="D18" s="9" t="s">
        <v>1591</v>
      </c>
      <c r="E18" s="10" t="s">
        <v>1580</v>
      </c>
    </row>
    <row r="19" spans="1:7" x14ac:dyDescent="0.25">
      <c r="A19" s="8"/>
      <c r="B19" s="8"/>
      <c r="C19" s="9" t="s">
        <v>1584</v>
      </c>
      <c r="D19" s="9" t="s">
        <v>1435</v>
      </c>
      <c r="E19" s="10" t="s">
        <v>1580</v>
      </c>
    </row>
    <row r="20" spans="1:7" x14ac:dyDescent="0.25">
      <c r="A20" s="8"/>
      <c r="B20" s="8"/>
      <c r="C20" s="9"/>
      <c r="D20" s="9"/>
      <c r="E20" s="10"/>
    </row>
    <row r="21" spans="1:7" x14ac:dyDescent="0.25">
      <c r="A21" s="8"/>
      <c r="B21" s="8" t="s">
        <v>1436</v>
      </c>
      <c r="C21" s="9" t="s">
        <v>1437</v>
      </c>
      <c r="D21" s="9"/>
      <c r="E21" s="10" t="s">
        <v>1452</v>
      </c>
      <c r="F21" s="6" t="s">
        <v>1428</v>
      </c>
      <c r="G21" s="13">
        <v>5</v>
      </c>
    </row>
    <row r="22" spans="1:7" x14ac:dyDescent="0.25">
      <c r="A22" s="8"/>
      <c r="B22" s="8"/>
      <c r="C22" s="9"/>
      <c r="D22" s="9"/>
      <c r="E22" s="10"/>
    </row>
    <row r="23" spans="1:7" x14ac:dyDescent="0.25">
      <c r="A23" s="8"/>
      <c r="B23" s="8" t="s">
        <v>1444</v>
      </c>
      <c r="C23" s="9" t="s">
        <v>1445</v>
      </c>
      <c r="D23" s="9"/>
      <c r="E23" s="6" t="s">
        <v>1452</v>
      </c>
      <c r="F23" s="6" t="s">
        <v>1428</v>
      </c>
      <c r="G23" s="13">
        <v>5</v>
      </c>
    </row>
    <row r="24" spans="1:7" x14ac:dyDescent="0.25">
      <c r="A24" s="8"/>
      <c r="B24" s="8"/>
      <c r="C24" s="9"/>
      <c r="D24" s="9"/>
    </row>
    <row r="25" spans="1:7" x14ac:dyDescent="0.25">
      <c r="A25" s="8"/>
      <c r="B25" s="8" t="s">
        <v>1446</v>
      </c>
      <c r="C25" s="9" t="s">
        <v>1583</v>
      </c>
      <c r="D25" s="9" t="s">
        <v>1592</v>
      </c>
      <c r="E25" s="10" t="s">
        <v>1580</v>
      </c>
      <c r="F25" s="6" t="s">
        <v>1427</v>
      </c>
      <c r="G25" s="12">
        <v>14.99</v>
      </c>
    </row>
    <row r="26" spans="1:7" x14ac:dyDescent="0.25">
      <c r="A26" s="8"/>
      <c r="B26" s="8" t="s">
        <v>1447</v>
      </c>
      <c r="C26" s="9" t="s">
        <v>1583</v>
      </c>
      <c r="D26" s="9" t="s">
        <v>1593</v>
      </c>
      <c r="E26" s="10" t="s">
        <v>1580</v>
      </c>
    </row>
    <row r="27" spans="1:7" x14ac:dyDescent="0.25">
      <c r="A27" s="8"/>
      <c r="B27" s="8" t="s">
        <v>1448</v>
      </c>
      <c r="C27" s="9" t="s">
        <v>1583</v>
      </c>
      <c r="D27" s="9" t="s">
        <v>1594</v>
      </c>
      <c r="E27" s="10" t="s">
        <v>1580</v>
      </c>
    </row>
    <row r="28" spans="1:7" x14ac:dyDescent="0.25">
      <c r="A28" s="8"/>
      <c r="B28" s="8" t="s">
        <v>1449</v>
      </c>
      <c r="C28" s="9" t="s">
        <v>1583</v>
      </c>
      <c r="D28" s="9" t="s">
        <v>1595</v>
      </c>
      <c r="E28" s="10" t="s">
        <v>1580</v>
      </c>
    </row>
    <row r="29" spans="1:7" x14ac:dyDescent="0.25">
      <c r="A29" s="8"/>
      <c r="B29" s="8" t="s">
        <v>1449</v>
      </c>
      <c r="C29" s="9" t="s">
        <v>1425</v>
      </c>
      <c r="D29" s="9"/>
      <c r="E29" s="10" t="s">
        <v>1580</v>
      </c>
    </row>
    <row r="30" spans="1:7" x14ac:dyDescent="0.25">
      <c r="A30" s="8"/>
      <c r="B30" s="8"/>
      <c r="C30" s="9"/>
      <c r="D30" s="9"/>
    </row>
    <row r="31" spans="1:7" x14ac:dyDescent="0.25">
      <c r="A31" s="8" t="s">
        <v>1596</v>
      </c>
      <c r="B31" s="8" t="s">
        <v>1450</v>
      </c>
      <c r="C31" s="9" t="s">
        <v>1451</v>
      </c>
      <c r="D31" s="9"/>
      <c r="E31" s="6" t="s">
        <v>1452</v>
      </c>
      <c r="F31" s="6" t="s">
        <v>1428</v>
      </c>
      <c r="G31" s="13">
        <v>5</v>
      </c>
    </row>
    <row r="32" spans="1:7" x14ac:dyDescent="0.25">
      <c r="A32" s="8"/>
      <c r="B32" s="8"/>
      <c r="C32" s="9"/>
      <c r="D32" s="9"/>
    </row>
    <row r="33" spans="1:7" x14ac:dyDescent="0.25">
      <c r="B33" s="8" t="s">
        <v>1453</v>
      </c>
      <c r="C33" s="9" t="s">
        <v>1454</v>
      </c>
      <c r="D33" s="9" t="s">
        <v>1597</v>
      </c>
      <c r="E33" s="6" t="s">
        <v>1455</v>
      </c>
      <c r="F33" s="6" t="s">
        <v>1428</v>
      </c>
      <c r="G33" s="13">
        <v>5</v>
      </c>
    </row>
    <row r="34" spans="1:7" x14ac:dyDescent="0.25">
      <c r="A34" s="8"/>
      <c r="B34" s="8"/>
      <c r="C34" s="9"/>
      <c r="D34" s="9"/>
    </row>
    <row r="35" spans="1:7" x14ac:dyDescent="0.25">
      <c r="A35" s="8"/>
      <c r="B35" s="8" t="s">
        <v>1456</v>
      </c>
      <c r="C35" s="9" t="s">
        <v>1459</v>
      </c>
      <c r="D35" s="9" t="s">
        <v>1598</v>
      </c>
      <c r="E35" s="6" t="s">
        <v>1452</v>
      </c>
      <c r="F35" s="6" t="s">
        <v>1427</v>
      </c>
      <c r="G35" s="12">
        <v>9.99</v>
      </c>
    </row>
    <row r="36" spans="1:7" x14ac:dyDescent="0.25">
      <c r="A36" s="8"/>
      <c r="B36" s="8" t="s">
        <v>1457</v>
      </c>
      <c r="C36" s="9" t="s">
        <v>1459</v>
      </c>
      <c r="D36" s="9" t="s">
        <v>1599</v>
      </c>
      <c r="E36" s="6" t="s">
        <v>1452</v>
      </c>
    </row>
    <row r="37" spans="1:7" x14ac:dyDescent="0.25">
      <c r="A37" s="8"/>
      <c r="B37" s="8" t="s">
        <v>1458</v>
      </c>
      <c r="C37" s="9" t="s">
        <v>1459</v>
      </c>
      <c r="D37" s="9" t="s">
        <v>1600</v>
      </c>
      <c r="E37" s="6" t="s">
        <v>1580</v>
      </c>
    </row>
    <row r="38" spans="1:7" x14ac:dyDescent="0.25">
      <c r="A38" s="8"/>
      <c r="B38" s="8" t="s">
        <v>1458</v>
      </c>
      <c r="C38" s="9" t="s">
        <v>1460</v>
      </c>
      <c r="D38" s="9"/>
      <c r="E38" s="6" t="s">
        <v>1455</v>
      </c>
    </row>
    <row r="39" spans="1:7" x14ac:dyDescent="0.25">
      <c r="A39" s="8"/>
      <c r="B39" s="8"/>
      <c r="C39" s="9"/>
      <c r="D39" s="9"/>
    </row>
    <row r="40" spans="1:7" x14ac:dyDescent="0.25">
      <c r="A40" s="8"/>
      <c r="B40" s="8" t="s">
        <v>1461</v>
      </c>
      <c r="C40" s="9" t="s">
        <v>1462</v>
      </c>
      <c r="D40" s="9" t="s">
        <v>1601</v>
      </c>
      <c r="E40" s="6" t="s">
        <v>1452</v>
      </c>
      <c r="F40" s="6" t="s">
        <v>1428</v>
      </c>
      <c r="G40" s="13">
        <v>5</v>
      </c>
    </row>
    <row r="41" spans="1:7" x14ac:dyDescent="0.25">
      <c r="A41" s="8"/>
      <c r="B41" s="8"/>
      <c r="C41" s="9"/>
      <c r="D41" s="9"/>
    </row>
    <row r="42" spans="1:7" x14ac:dyDescent="0.25">
      <c r="A42" s="8"/>
      <c r="B42" s="8" t="s">
        <v>1463</v>
      </c>
      <c r="C42" s="9" t="s">
        <v>1584</v>
      </c>
      <c r="D42" s="9"/>
      <c r="E42" s="6" t="s">
        <v>1452</v>
      </c>
      <c r="F42" s="6" t="s">
        <v>1534</v>
      </c>
      <c r="G42" s="12">
        <v>7.5</v>
      </c>
    </row>
    <row r="43" spans="1:7" x14ac:dyDescent="0.25">
      <c r="A43" s="8"/>
      <c r="B43" s="8" t="s">
        <v>1464</v>
      </c>
      <c r="C43" s="9" t="s">
        <v>1527</v>
      </c>
      <c r="D43" s="9" t="s">
        <v>1602</v>
      </c>
      <c r="E43" s="6" t="s">
        <v>1452</v>
      </c>
    </row>
    <row r="44" spans="1:7" x14ac:dyDescent="0.25">
      <c r="A44" s="8"/>
      <c r="B44" s="8"/>
      <c r="C44" s="9"/>
      <c r="D44" s="9"/>
    </row>
    <row r="45" spans="1:7" x14ac:dyDescent="0.25">
      <c r="A45" s="8" t="s">
        <v>1603</v>
      </c>
      <c r="B45" s="8" t="s">
        <v>1528</v>
      </c>
      <c r="C45" s="9" t="s">
        <v>1529</v>
      </c>
      <c r="D45" s="9"/>
      <c r="E45" s="6" t="s">
        <v>1452</v>
      </c>
      <c r="F45" s="6" t="s">
        <v>1428</v>
      </c>
      <c r="G45" s="13">
        <v>5</v>
      </c>
    </row>
    <row r="46" spans="1:7" x14ac:dyDescent="0.25">
      <c r="A46" s="8"/>
      <c r="B46" s="8"/>
      <c r="C46" s="9"/>
      <c r="D46" s="9"/>
    </row>
    <row r="47" spans="1:7" x14ac:dyDescent="0.25">
      <c r="A47" s="8"/>
      <c r="B47" s="8" t="s">
        <v>1533</v>
      </c>
      <c r="C47" s="9" t="s">
        <v>1531</v>
      </c>
      <c r="D47" s="9"/>
      <c r="E47" s="6" t="s">
        <v>1452</v>
      </c>
      <c r="F47" s="6" t="s">
        <v>1534</v>
      </c>
      <c r="G47" s="12">
        <v>7.5</v>
      </c>
    </row>
    <row r="48" spans="1:7" x14ac:dyDescent="0.25">
      <c r="B48" s="8" t="s">
        <v>1530</v>
      </c>
      <c r="C48" s="9" t="s">
        <v>1531</v>
      </c>
      <c r="D48" s="9" t="s">
        <v>1532</v>
      </c>
      <c r="E48" s="6" t="s">
        <v>1455</v>
      </c>
    </row>
    <row r="49" spans="1:7" x14ac:dyDescent="0.25">
      <c r="A49" s="8"/>
      <c r="B49" s="8"/>
      <c r="C49" s="9"/>
      <c r="D49" s="9"/>
    </row>
    <row r="50" spans="1:7" x14ac:dyDescent="0.25">
      <c r="A50" s="8"/>
      <c r="B50" s="8" t="s">
        <v>1535</v>
      </c>
      <c r="C50" s="9" t="s">
        <v>1582</v>
      </c>
      <c r="D50" s="9" t="s">
        <v>1536</v>
      </c>
      <c r="E50" s="6" t="s">
        <v>1455</v>
      </c>
      <c r="F50" s="6" t="s">
        <v>1428</v>
      </c>
      <c r="G50" s="13">
        <v>5</v>
      </c>
    </row>
    <row r="51" spans="1:7" x14ac:dyDescent="0.25">
      <c r="A51" s="8"/>
      <c r="B51" s="8"/>
      <c r="C51" s="9"/>
      <c r="D51" s="9"/>
    </row>
    <row r="52" spans="1:7" x14ac:dyDescent="0.25">
      <c r="A52" s="8"/>
      <c r="B52" s="8" t="s">
        <v>1537</v>
      </c>
      <c r="C52" s="9" t="s">
        <v>1538</v>
      </c>
      <c r="D52" s="9"/>
      <c r="E52" s="6" t="s">
        <v>1452</v>
      </c>
      <c r="F52" s="6" t="s">
        <v>1428</v>
      </c>
      <c r="G52" s="13">
        <v>5</v>
      </c>
    </row>
    <row r="53" spans="1:7" x14ac:dyDescent="0.25">
      <c r="A53" s="8"/>
      <c r="B53" s="8"/>
      <c r="C53" s="9"/>
      <c r="D53" s="9"/>
    </row>
    <row r="54" spans="1:7" x14ac:dyDescent="0.25">
      <c r="A54" s="8" t="s">
        <v>1604</v>
      </c>
      <c r="B54" s="8" t="s">
        <v>1539</v>
      </c>
      <c r="C54" s="9" t="s">
        <v>923</v>
      </c>
      <c r="D54" s="9" t="s">
        <v>924</v>
      </c>
      <c r="E54" s="6" t="s">
        <v>925</v>
      </c>
      <c r="F54" s="6" t="s">
        <v>922</v>
      </c>
      <c r="G54" s="12">
        <v>7.5</v>
      </c>
    </row>
    <row r="55" spans="1:7" x14ac:dyDescent="0.25">
      <c r="A55" s="8"/>
      <c r="B55" s="8"/>
      <c r="C55" s="9"/>
      <c r="D55" s="9"/>
    </row>
    <row r="56" spans="1:7" x14ac:dyDescent="0.25">
      <c r="A56" s="8"/>
      <c r="B56" s="8" t="s">
        <v>1540</v>
      </c>
      <c r="C56" s="9" t="s">
        <v>1541</v>
      </c>
      <c r="D56" s="9"/>
      <c r="E56" s="6" t="s">
        <v>1452</v>
      </c>
      <c r="F56" s="6" t="s">
        <v>1428</v>
      </c>
      <c r="G56" s="13">
        <v>5</v>
      </c>
    </row>
    <row r="57" spans="1:7" x14ac:dyDescent="0.25">
      <c r="A57" s="8"/>
      <c r="B57" s="8"/>
      <c r="C57" s="9"/>
      <c r="D57" s="9"/>
    </row>
    <row r="58" spans="1:7" x14ac:dyDescent="0.25">
      <c r="A58" s="8"/>
      <c r="B58" s="8" t="s">
        <v>1542</v>
      </c>
      <c r="C58" s="9" t="s">
        <v>1543</v>
      </c>
      <c r="D58" s="9" t="s">
        <v>1605</v>
      </c>
      <c r="E58" s="6" t="s">
        <v>1452</v>
      </c>
      <c r="F58" s="6" t="s">
        <v>1427</v>
      </c>
      <c r="G58" s="12">
        <v>9.99</v>
      </c>
    </row>
    <row r="59" spans="1:7" x14ac:dyDescent="0.25">
      <c r="A59" s="8"/>
      <c r="B59" s="8" t="s">
        <v>1546</v>
      </c>
      <c r="C59" s="9" t="s">
        <v>1544</v>
      </c>
      <c r="D59" s="9" t="s">
        <v>1606</v>
      </c>
      <c r="E59" s="6" t="s">
        <v>1455</v>
      </c>
    </row>
    <row r="60" spans="1:7" x14ac:dyDescent="0.25">
      <c r="A60" s="8"/>
      <c r="B60" s="8" t="s">
        <v>1547</v>
      </c>
      <c r="C60" s="9" t="s">
        <v>1545</v>
      </c>
      <c r="D60" s="9" t="s">
        <v>797</v>
      </c>
      <c r="E60" s="6" t="s">
        <v>1452</v>
      </c>
    </row>
    <row r="61" spans="1:7" x14ac:dyDescent="0.25">
      <c r="A61" s="8"/>
      <c r="B61" s="8"/>
      <c r="C61" s="9"/>
      <c r="D61" s="9"/>
    </row>
    <row r="62" spans="1:7" x14ac:dyDescent="0.25">
      <c r="A62" s="8"/>
      <c r="B62" s="8" t="s">
        <v>1549</v>
      </c>
      <c r="C62" s="9" t="s">
        <v>1548</v>
      </c>
      <c r="D62" s="9" t="s">
        <v>1550</v>
      </c>
      <c r="E62" s="6" t="s">
        <v>1455</v>
      </c>
      <c r="F62" s="6" t="s">
        <v>1428</v>
      </c>
      <c r="G62" s="13">
        <v>5</v>
      </c>
    </row>
    <row r="63" spans="1:7" x14ac:dyDescent="0.25">
      <c r="A63" s="8"/>
      <c r="B63" s="8"/>
      <c r="C63" s="9"/>
      <c r="D63" s="9"/>
    </row>
    <row r="64" spans="1:7" x14ac:dyDescent="0.25">
      <c r="A64" s="8" t="s">
        <v>1607</v>
      </c>
      <c r="B64" s="8" t="s">
        <v>1551</v>
      </c>
      <c r="C64" s="9" t="s">
        <v>1552</v>
      </c>
      <c r="D64" s="9"/>
      <c r="E64" s="6" t="s">
        <v>1452</v>
      </c>
      <c r="F64" s="6" t="s">
        <v>1534</v>
      </c>
      <c r="G64" s="12">
        <v>7.5</v>
      </c>
    </row>
    <row r="65" spans="1:7" x14ac:dyDescent="0.25">
      <c r="A65" s="8"/>
      <c r="B65" s="8" t="s">
        <v>1450</v>
      </c>
      <c r="C65" s="9" t="s">
        <v>1553</v>
      </c>
      <c r="D65" s="9" t="s">
        <v>1554</v>
      </c>
      <c r="E65" s="6" t="s">
        <v>1580</v>
      </c>
    </row>
    <row r="66" spans="1:7" x14ac:dyDescent="0.25">
      <c r="A66" s="8"/>
      <c r="B66" s="8"/>
      <c r="C66" s="9"/>
      <c r="D66" s="9"/>
    </row>
    <row r="67" spans="1:7" x14ac:dyDescent="0.25">
      <c r="A67" s="8"/>
      <c r="B67" s="8" t="s">
        <v>1453</v>
      </c>
      <c r="C67" s="9" t="s">
        <v>1555</v>
      </c>
      <c r="D67" s="9" t="s">
        <v>1556</v>
      </c>
      <c r="E67" s="6" t="s">
        <v>1452</v>
      </c>
      <c r="F67" s="6" t="s">
        <v>1428</v>
      </c>
      <c r="G67" s="13">
        <v>5</v>
      </c>
    </row>
    <row r="68" spans="1:7" x14ac:dyDescent="0.25">
      <c r="A68" s="8"/>
      <c r="B68" s="8"/>
      <c r="C68" s="9"/>
      <c r="D68" s="9"/>
    </row>
    <row r="69" spans="1:7" x14ac:dyDescent="0.25">
      <c r="A69" s="8"/>
      <c r="B69" s="8" t="s">
        <v>1457</v>
      </c>
      <c r="C69" s="9" t="s">
        <v>1543</v>
      </c>
      <c r="D69" s="9" t="s">
        <v>1608</v>
      </c>
      <c r="E69" s="6" t="s">
        <v>1452</v>
      </c>
      <c r="F69" s="6" t="s">
        <v>1534</v>
      </c>
      <c r="G69" s="12">
        <v>7.5</v>
      </c>
    </row>
    <row r="70" spans="1:7" x14ac:dyDescent="0.25">
      <c r="A70" s="8"/>
      <c r="B70" s="8" t="s">
        <v>1458</v>
      </c>
      <c r="C70" t="s">
        <v>1557</v>
      </c>
      <c r="D70" s="9" t="s">
        <v>1609</v>
      </c>
      <c r="E70" s="6" t="s">
        <v>1452</v>
      </c>
    </row>
    <row r="71" spans="1:7" x14ac:dyDescent="0.25">
      <c r="A71" s="8"/>
      <c r="B71" s="8"/>
      <c r="C71" s="9"/>
      <c r="D71" s="9"/>
    </row>
    <row r="72" spans="1:7" x14ac:dyDescent="0.25">
      <c r="A72" s="8"/>
      <c r="B72" s="8" t="s">
        <v>1558</v>
      </c>
      <c r="C72" s="9" t="s">
        <v>1559</v>
      </c>
      <c r="D72" s="9"/>
      <c r="E72" s="6" t="s">
        <v>1452</v>
      </c>
      <c r="F72" s="6" t="s">
        <v>1428</v>
      </c>
    </row>
    <row r="73" spans="1:7" x14ac:dyDescent="0.25">
      <c r="A73" s="8"/>
      <c r="B73" s="8"/>
      <c r="C73" s="9"/>
      <c r="D73" s="9"/>
    </row>
    <row r="74" spans="1:7" x14ac:dyDescent="0.25">
      <c r="A74" s="8"/>
      <c r="B74" s="8" t="s">
        <v>1560</v>
      </c>
      <c r="C74" s="5" t="s">
        <v>1561</v>
      </c>
      <c r="D74" s="9" t="s">
        <v>1610</v>
      </c>
      <c r="E74" s="6" t="s">
        <v>1455</v>
      </c>
      <c r="F74" s="6" t="s">
        <v>1564</v>
      </c>
      <c r="G74" s="12">
        <v>7.5</v>
      </c>
    </row>
    <row r="75" spans="1:7" x14ac:dyDescent="0.25">
      <c r="A75" s="8"/>
      <c r="B75" s="8" t="s">
        <v>1563</v>
      </c>
      <c r="C75" s="9" t="s">
        <v>1562</v>
      </c>
      <c r="D75" s="9" t="s">
        <v>1611</v>
      </c>
      <c r="E75" s="6" t="s">
        <v>1452</v>
      </c>
    </row>
    <row r="77" spans="1:7" x14ac:dyDescent="0.25">
      <c r="B77" s="8" t="s">
        <v>1464</v>
      </c>
      <c r="C77" s="5" t="s">
        <v>1565</v>
      </c>
      <c r="E77" s="6" t="s">
        <v>1452</v>
      </c>
      <c r="F77" s="6" t="s">
        <v>1428</v>
      </c>
      <c r="G77" s="13">
        <v>5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workbookViewId="0">
      <pane ySplit="1" topLeftCell="A312" activePane="bottomLeft" state="frozen"/>
      <selection pane="bottomLeft" activeCell="F334" sqref="F334"/>
    </sheetView>
  </sheetViews>
  <sheetFormatPr defaultColWidth="8.85546875" defaultRowHeight="15" x14ac:dyDescent="0.25"/>
  <cols>
    <col min="2" max="2" width="27" customWidth="1"/>
    <col min="3" max="3" width="12.28515625" style="20" customWidth="1"/>
    <col min="4" max="4" width="32.42578125" customWidth="1"/>
    <col min="5" max="5" width="36.7109375" customWidth="1"/>
    <col min="6" max="6" width="25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0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s="14">
        <v>41699</v>
      </c>
      <c r="B2" t="s">
        <v>1472</v>
      </c>
      <c r="C2" s="20" t="s">
        <v>1473</v>
      </c>
      <c r="D2" t="s">
        <v>1474</v>
      </c>
      <c r="E2" t="s">
        <v>1475</v>
      </c>
      <c r="F2" t="s">
        <v>1476</v>
      </c>
      <c r="G2" s="15">
        <v>0</v>
      </c>
      <c r="H2" s="15">
        <v>0</v>
      </c>
    </row>
    <row r="3" spans="1:8" x14ac:dyDescent="0.25">
      <c r="C3" s="20" t="s">
        <v>1478</v>
      </c>
      <c r="D3" t="s">
        <v>1477</v>
      </c>
      <c r="E3" t="s">
        <v>1483</v>
      </c>
      <c r="F3" t="s">
        <v>1479</v>
      </c>
      <c r="G3" s="15">
        <v>-1</v>
      </c>
      <c r="H3" s="15">
        <f>+G3+H2</f>
        <v>-1</v>
      </c>
    </row>
    <row r="4" spans="1:8" x14ac:dyDescent="0.25">
      <c r="C4" s="20" t="s">
        <v>1481</v>
      </c>
      <c r="D4" t="s">
        <v>1480</v>
      </c>
      <c r="E4" t="s">
        <v>1482</v>
      </c>
      <c r="F4" t="s">
        <v>1484</v>
      </c>
      <c r="G4" s="15">
        <v>-1</v>
      </c>
      <c r="H4" s="15">
        <f t="shared" ref="H4:H67" si="0">+G4+H3</f>
        <v>-2</v>
      </c>
    </row>
    <row r="5" spans="1:8" x14ac:dyDescent="0.25">
      <c r="C5" s="20" t="s">
        <v>1486</v>
      </c>
      <c r="D5" t="s">
        <v>1485</v>
      </c>
      <c r="E5" t="s">
        <v>1487</v>
      </c>
      <c r="F5" t="s">
        <v>1488</v>
      </c>
      <c r="G5" s="15">
        <v>-1</v>
      </c>
      <c r="H5" s="15">
        <f t="shared" si="0"/>
        <v>-3</v>
      </c>
    </row>
    <row r="6" spans="1:8" x14ac:dyDescent="0.25">
      <c r="C6" s="20" t="s">
        <v>1490</v>
      </c>
      <c r="D6" t="s">
        <v>1489</v>
      </c>
      <c r="E6" t="s">
        <v>1491</v>
      </c>
      <c r="F6" t="s">
        <v>1492</v>
      </c>
      <c r="G6" s="15">
        <v>-1</v>
      </c>
      <c r="H6" s="15">
        <f t="shared" si="0"/>
        <v>-4</v>
      </c>
    </row>
    <row r="7" spans="1:8" x14ac:dyDescent="0.25">
      <c r="C7" s="20" t="s">
        <v>1494</v>
      </c>
      <c r="D7" t="s">
        <v>1493</v>
      </c>
      <c r="E7" t="s">
        <v>1495</v>
      </c>
      <c r="F7" t="s">
        <v>1496</v>
      </c>
      <c r="G7" s="15">
        <v>-1</v>
      </c>
      <c r="H7" s="15">
        <f t="shared" si="0"/>
        <v>-5</v>
      </c>
    </row>
    <row r="8" spans="1:8" x14ac:dyDescent="0.25">
      <c r="C8" s="20" t="s">
        <v>1498</v>
      </c>
      <c r="D8" t="s">
        <v>1497</v>
      </c>
      <c r="E8" t="s">
        <v>1499</v>
      </c>
      <c r="F8" t="s">
        <v>1500</v>
      </c>
      <c r="G8" s="15">
        <v>-1</v>
      </c>
      <c r="H8" s="15">
        <f t="shared" si="0"/>
        <v>-6</v>
      </c>
    </row>
    <row r="9" spans="1:8" x14ac:dyDescent="0.25">
      <c r="A9" s="14">
        <v>42064</v>
      </c>
      <c r="B9" t="s">
        <v>1472</v>
      </c>
      <c r="C9" s="20" t="s">
        <v>1473</v>
      </c>
      <c r="D9" t="s">
        <v>1501</v>
      </c>
      <c r="E9" t="s">
        <v>1502</v>
      </c>
      <c r="F9" t="s">
        <v>1503</v>
      </c>
      <c r="G9" s="15">
        <v>-1</v>
      </c>
      <c r="H9" s="15">
        <f t="shared" si="0"/>
        <v>-7</v>
      </c>
    </row>
    <row r="10" spans="1:8" x14ac:dyDescent="0.25">
      <c r="C10" s="20" t="s">
        <v>1478</v>
      </c>
      <c r="D10" t="s">
        <v>1504</v>
      </c>
      <c r="E10" t="s">
        <v>1505</v>
      </c>
      <c r="F10" t="s">
        <v>1479</v>
      </c>
      <c r="G10" s="15">
        <v>-1</v>
      </c>
      <c r="H10" s="15">
        <f t="shared" si="0"/>
        <v>-8</v>
      </c>
    </row>
    <row r="11" spans="1:8" x14ac:dyDescent="0.25">
      <c r="C11" s="20" t="s">
        <v>1481</v>
      </c>
      <c r="D11" t="s">
        <v>1506</v>
      </c>
      <c r="E11" t="s">
        <v>1507</v>
      </c>
      <c r="F11" t="s">
        <v>1508</v>
      </c>
      <c r="G11" s="15">
        <v>-1</v>
      </c>
      <c r="H11" s="15">
        <f t="shared" si="0"/>
        <v>-9</v>
      </c>
    </row>
    <row r="12" spans="1:8" x14ac:dyDescent="0.25">
      <c r="C12" s="20" t="s">
        <v>1490</v>
      </c>
      <c r="D12" t="s">
        <v>1509</v>
      </c>
      <c r="E12" t="s">
        <v>1510</v>
      </c>
      <c r="F12" s="3" t="s">
        <v>1511</v>
      </c>
      <c r="G12" s="15">
        <v>4</v>
      </c>
      <c r="H12" s="15">
        <f t="shared" si="0"/>
        <v>-5</v>
      </c>
    </row>
    <row r="13" spans="1:8" x14ac:dyDescent="0.25">
      <c r="C13" s="20" t="s">
        <v>1494</v>
      </c>
      <c r="D13" t="s">
        <v>1512</v>
      </c>
      <c r="E13" t="s">
        <v>1513</v>
      </c>
      <c r="F13" t="s">
        <v>1514</v>
      </c>
      <c r="G13" s="15">
        <v>-1</v>
      </c>
      <c r="H13" s="15">
        <f t="shared" si="0"/>
        <v>-6</v>
      </c>
    </row>
    <row r="14" spans="1:8" x14ac:dyDescent="0.25">
      <c r="C14" s="20" t="s">
        <v>1498</v>
      </c>
      <c r="D14" t="s">
        <v>1515</v>
      </c>
      <c r="E14" t="s">
        <v>1516</v>
      </c>
      <c r="F14" s="3" t="s">
        <v>1517</v>
      </c>
      <c r="G14" s="15">
        <v>11</v>
      </c>
      <c r="H14" s="15">
        <f t="shared" si="0"/>
        <v>5</v>
      </c>
    </row>
    <row r="15" spans="1:8" x14ac:dyDescent="0.25">
      <c r="A15" s="14">
        <v>42430</v>
      </c>
      <c r="B15" t="s">
        <v>1472</v>
      </c>
      <c r="C15" s="20" t="s">
        <v>1473</v>
      </c>
      <c r="D15" t="s">
        <v>1518</v>
      </c>
      <c r="E15" t="s">
        <v>1519</v>
      </c>
      <c r="F15" s="3" t="s">
        <v>1520</v>
      </c>
      <c r="G15" s="15">
        <v>1.5</v>
      </c>
      <c r="H15" s="15">
        <f t="shared" si="0"/>
        <v>6.5</v>
      </c>
    </row>
    <row r="16" spans="1:8" x14ac:dyDescent="0.25">
      <c r="C16" s="20" t="s">
        <v>1478</v>
      </c>
      <c r="D16" t="s">
        <v>1521</v>
      </c>
      <c r="E16" t="s">
        <v>1522</v>
      </c>
      <c r="F16" s="5" t="s">
        <v>1523</v>
      </c>
      <c r="G16" s="15">
        <v>-1</v>
      </c>
      <c r="H16" s="15">
        <f t="shared" si="0"/>
        <v>5.5</v>
      </c>
    </row>
    <row r="17" spans="1:8" x14ac:dyDescent="0.25">
      <c r="C17" s="20" t="s">
        <v>1481</v>
      </c>
      <c r="D17" t="s">
        <v>1524</v>
      </c>
      <c r="E17" t="s">
        <v>1525</v>
      </c>
      <c r="F17" s="5" t="s">
        <v>1526</v>
      </c>
      <c r="G17" s="15">
        <v>-1</v>
      </c>
      <c r="H17" s="15">
        <f t="shared" si="0"/>
        <v>4.5</v>
      </c>
    </row>
    <row r="18" spans="1:8" x14ac:dyDescent="0.25">
      <c r="C18" s="20" t="s">
        <v>1486</v>
      </c>
      <c r="D18" t="s">
        <v>1319</v>
      </c>
      <c r="E18" t="s">
        <v>1320</v>
      </c>
      <c r="F18" s="5" t="s">
        <v>1321</v>
      </c>
      <c r="G18" s="15">
        <v>-1</v>
      </c>
      <c r="H18" s="15">
        <f t="shared" si="0"/>
        <v>3.5</v>
      </c>
    </row>
    <row r="19" spans="1:8" x14ac:dyDescent="0.25">
      <c r="C19" s="20" t="s">
        <v>1490</v>
      </c>
      <c r="D19" t="s">
        <v>1322</v>
      </c>
      <c r="E19" t="s">
        <v>1324</v>
      </c>
      <c r="F19" s="5" t="s">
        <v>1325</v>
      </c>
      <c r="G19" s="15">
        <v>-1</v>
      </c>
      <c r="H19" s="15">
        <f t="shared" si="0"/>
        <v>2.5</v>
      </c>
    </row>
    <row r="20" spans="1:8" x14ac:dyDescent="0.25">
      <c r="C20" s="20" t="s">
        <v>1494</v>
      </c>
      <c r="D20" t="s">
        <v>1326</v>
      </c>
      <c r="E20" t="s">
        <v>1327</v>
      </c>
      <c r="F20" s="5" t="s">
        <v>1328</v>
      </c>
      <c r="G20" s="15">
        <v>-1</v>
      </c>
      <c r="H20" s="15">
        <f t="shared" si="0"/>
        <v>1.5</v>
      </c>
    </row>
    <row r="21" spans="1:8" x14ac:dyDescent="0.25">
      <c r="C21" s="20" t="s">
        <v>1498</v>
      </c>
      <c r="D21" t="s">
        <v>1329</v>
      </c>
      <c r="E21" t="s">
        <v>1330</v>
      </c>
      <c r="F21" s="5" t="s">
        <v>1331</v>
      </c>
      <c r="G21" s="15">
        <v>-1</v>
      </c>
      <c r="H21" s="15">
        <f t="shared" si="0"/>
        <v>0.5</v>
      </c>
    </row>
    <row r="22" spans="1:8" x14ac:dyDescent="0.25">
      <c r="A22" s="14">
        <v>42795</v>
      </c>
      <c r="B22" t="s">
        <v>1472</v>
      </c>
      <c r="C22" s="20" t="s">
        <v>1473</v>
      </c>
      <c r="D22" t="s">
        <v>1332</v>
      </c>
      <c r="E22" t="s">
        <v>1333</v>
      </c>
      <c r="F22" s="3" t="s">
        <v>1334</v>
      </c>
      <c r="G22" s="15">
        <v>2.5</v>
      </c>
      <c r="H22" s="15">
        <f t="shared" si="0"/>
        <v>3</v>
      </c>
    </row>
    <row r="23" spans="1:8" x14ac:dyDescent="0.25">
      <c r="C23" s="20" t="s">
        <v>1478</v>
      </c>
      <c r="D23" t="s">
        <v>1335</v>
      </c>
      <c r="E23" t="s">
        <v>1336</v>
      </c>
      <c r="F23" t="s">
        <v>1331</v>
      </c>
      <c r="G23" s="15">
        <v>-1</v>
      </c>
      <c r="H23" s="15">
        <f t="shared" si="0"/>
        <v>2</v>
      </c>
    </row>
    <row r="24" spans="1:8" x14ac:dyDescent="0.25">
      <c r="C24" s="20" t="s">
        <v>1481</v>
      </c>
      <c r="D24" t="s">
        <v>1337</v>
      </c>
      <c r="E24" t="s">
        <v>1338</v>
      </c>
      <c r="F24" t="s">
        <v>1339</v>
      </c>
      <c r="G24" s="15">
        <v>-1</v>
      </c>
      <c r="H24" s="15">
        <f t="shared" si="0"/>
        <v>1</v>
      </c>
    </row>
    <row r="25" spans="1:8" x14ac:dyDescent="0.25">
      <c r="C25" s="20" t="s">
        <v>1486</v>
      </c>
      <c r="D25" t="s">
        <v>1340</v>
      </c>
      <c r="E25" t="s">
        <v>1341</v>
      </c>
      <c r="F25" t="s">
        <v>1342</v>
      </c>
      <c r="G25" s="15">
        <v>-1</v>
      </c>
      <c r="H25" s="15">
        <f t="shared" si="0"/>
        <v>0</v>
      </c>
    </row>
    <row r="26" spans="1:8" x14ac:dyDescent="0.25">
      <c r="C26" s="20" t="s">
        <v>1490</v>
      </c>
      <c r="D26" t="s">
        <v>1343</v>
      </c>
      <c r="E26" t="s">
        <v>1344</v>
      </c>
      <c r="F26" s="3" t="s">
        <v>1345</v>
      </c>
      <c r="G26" s="15">
        <v>22</v>
      </c>
      <c r="H26" s="15">
        <f t="shared" si="0"/>
        <v>22</v>
      </c>
    </row>
    <row r="27" spans="1:8" x14ac:dyDescent="0.25">
      <c r="C27" s="20" t="s">
        <v>1494</v>
      </c>
      <c r="D27" t="s">
        <v>1346</v>
      </c>
      <c r="E27" t="s">
        <v>1350</v>
      </c>
      <c r="F27" t="s">
        <v>1347</v>
      </c>
      <c r="G27" s="15">
        <v>-1</v>
      </c>
      <c r="H27" s="15">
        <f t="shared" si="0"/>
        <v>21</v>
      </c>
    </row>
    <row r="28" spans="1:8" x14ac:dyDescent="0.25">
      <c r="C28" s="20" t="s">
        <v>1498</v>
      </c>
      <c r="D28" t="s">
        <v>1348</v>
      </c>
      <c r="E28" t="s">
        <v>1349</v>
      </c>
      <c r="F28" t="s">
        <v>1351</v>
      </c>
      <c r="G28" s="15">
        <v>-1</v>
      </c>
      <c r="H28" s="15">
        <f t="shared" si="0"/>
        <v>20</v>
      </c>
    </row>
    <row r="29" spans="1:8" x14ac:dyDescent="0.25">
      <c r="A29" s="14">
        <v>45717</v>
      </c>
      <c r="B29" t="s">
        <v>1360</v>
      </c>
      <c r="C29" s="20" t="s">
        <v>1361</v>
      </c>
      <c r="D29" t="s">
        <v>1352</v>
      </c>
      <c r="E29" t="s">
        <v>1368</v>
      </c>
      <c r="F29" s="5" t="s">
        <v>1375</v>
      </c>
      <c r="G29" s="15">
        <v>-1</v>
      </c>
      <c r="H29" s="15">
        <f t="shared" si="0"/>
        <v>19</v>
      </c>
    </row>
    <row r="30" spans="1:8" x14ac:dyDescent="0.25">
      <c r="C30" s="20" t="s">
        <v>1362</v>
      </c>
      <c r="D30" t="s">
        <v>1353</v>
      </c>
      <c r="E30" t="s">
        <v>1369</v>
      </c>
      <c r="F30" s="5" t="s">
        <v>1376</v>
      </c>
      <c r="G30" s="15">
        <v>-1</v>
      </c>
      <c r="H30" s="15">
        <f t="shared" si="0"/>
        <v>18</v>
      </c>
    </row>
    <row r="31" spans="1:8" x14ac:dyDescent="0.25">
      <c r="C31" s="20" t="s">
        <v>1363</v>
      </c>
      <c r="D31" t="s">
        <v>1354</v>
      </c>
      <c r="E31" t="s">
        <v>1370</v>
      </c>
      <c r="F31" s="5" t="s">
        <v>1377</v>
      </c>
      <c r="G31" s="15">
        <v>-1</v>
      </c>
      <c r="H31" s="15">
        <f t="shared" si="0"/>
        <v>17</v>
      </c>
    </row>
    <row r="32" spans="1:8" x14ac:dyDescent="0.25">
      <c r="C32" s="20" t="s">
        <v>1364</v>
      </c>
      <c r="D32" t="s">
        <v>1355</v>
      </c>
      <c r="E32" t="s">
        <v>1482</v>
      </c>
      <c r="F32" s="5" t="s">
        <v>1479</v>
      </c>
      <c r="G32" s="15">
        <v>-1</v>
      </c>
      <c r="H32" s="15">
        <f t="shared" si="0"/>
        <v>16</v>
      </c>
    </row>
    <row r="33" spans="1:8" x14ac:dyDescent="0.25">
      <c r="C33" s="20" t="s">
        <v>1365</v>
      </c>
      <c r="D33" t="s">
        <v>1356</v>
      </c>
      <c r="E33" t="s">
        <v>1371</v>
      </c>
      <c r="F33" s="5" t="s">
        <v>1514</v>
      </c>
      <c r="G33" s="15">
        <v>-1</v>
      </c>
      <c r="H33" s="15">
        <f t="shared" si="0"/>
        <v>15</v>
      </c>
    </row>
    <row r="34" spans="1:8" x14ac:dyDescent="0.25">
      <c r="C34" s="20" t="s">
        <v>1486</v>
      </c>
      <c r="D34" t="s">
        <v>1357</v>
      </c>
      <c r="E34" t="s">
        <v>1372</v>
      </c>
      <c r="F34" s="3" t="s">
        <v>1378</v>
      </c>
      <c r="G34" s="15">
        <v>15.63</v>
      </c>
      <c r="H34" s="15">
        <f t="shared" si="0"/>
        <v>30.630000000000003</v>
      </c>
    </row>
    <row r="35" spans="1:8" x14ac:dyDescent="0.25">
      <c r="C35" s="20" t="s">
        <v>1366</v>
      </c>
      <c r="D35" t="s">
        <v>1358</v>
      </c>
      <c r="E35" t="s">
        <v>1373</v>
      </c>
      <c r="F35" s="5" t="s">
        <v>1379</v>
      </c>
      <c r="G35" s="15">
        <v>-1</v>
      </c>
      <c r="H35" s="15">
        <f t="shared" si="0"/>
        <v>29.630000000000003</v>
      </c>
    </row>
    <row r="36" spans="1:8" x14ac:dyDescent="0.25">
      <c r="C36" s="20" t="s">
        <v>1367</v>
      </c>
      <c r="D36" t="s">
        <v>1359</v>
      </c>
      <c r="E36" t="s">
        <v>1374</v>
      </c>
      <c r="F36" s="3" t="s">
        <v>1380</v>
      </c>
      <c r="G36" s="15">
        <v>0.36</v>
      </c>
      <c r="H36" s="15">
        <f t="shared" si="0"/>
        <v>29.990000000000002</v>
      </c>
    </row>
    <row r="37" spans="1:8" x14ac:dyDescent="0.25">
      <c r="A37" s="14">
        <v>39539</v>
      </c>
      <c r="B37" t="s">
        <v>1381</v>
      </c>
      <c r="C37" s="20">
        <v>1345</v>
      </c>
      <c r="D37" t="s">
        <v>1382</v>
      </c>
      <c r="E37" t="s">
        <v>1393</v>
      </c>
      <c r="F37" s="3" t="s">
        <v>1402</v>
      </c>
      <c r="G37" s="15">
        <v>16</v>
      </c>
      <c r="H37" s="15">
        <f t="shared" si="0"/>
        <v>45.99</v>
      </c>
    </row>
    <row r="38" spans="1:8" x14ac:dyDescent="0.25">
      <c r="C38" s="20" t="s">
        <v>1388</v>
      </c>
      <c r="D38" t="s">
        <v>1383</v>
      </c>
      <c r="E38" t="s">
        <v>1394</v>
      </c>
      <c r="F38" t="s">
        <v>1403</v>
      </c>
      <c r="G38" s="15">
        <v>-1</v>
      </c>
      <c r="H38" s="15">
        <f t="shared" si="0"/>
        <v>44.99</v>
      </c>
    </row>
    <row r="39" spans="1:8" x14ac:dyDescent="0.25">
      <c r="C39" s="20" t="s">
        <v>1389</v>
      </c>
      <c r="D39" t="s">
        <v>1384</v>
      </c>
      <c r="E39" t="s">
        <v>1393</v>
      </c>
      <c r="F39" t="s">
        <v>1404</v>
      </c>
      <c r="G39" s="15">
        <v>-1</v>
      </c>
      <c r="H39" s="15">
        <f t="shared" si="0"/>
        <v>43.99</v>
      </c>
    </row>
    <row r="40" spans="1:8" x14ac:dyDescent="0.25">
      <c r="C40" s="20" t="s">
        <v>1390</v>
      </c>
      <c r="D40" t="s">
        <v>1385</v>
      </c>
      <c r="E40" t="s">
        <v>1323</v>
      </c>
      <c r="F40" t="s">
        <v>1405</v>
      </c>
      <c r="G40" s="15">
        <v>-1</v>
      </c>
      <c r="H40" s="15">
        <f t="shared" si="0"/>
        <v>42.99</v>
      </c>
    </row>
    <row r="41" spans="1:8" x14ac:dyDescent="0.25">
      <c r="C41" s="20" t="s">
        <v>1391</v>
      </c>
      <c r="D41" t="s">
        <v>1386</v>
      </c>
      <c r="E41" t="s">
        <v>1395</v>
      </c>
      <c r="F41" t="s">
        <v>1503</v>
      </c>
      <c r="G41" s="15">
        <v>-1</v>
      </c>
      <c r="H41" s="15">
        <f t="shared" si="0"/>
        <v>41.99</v>
      </c>
    </row>
    <row r="42" spans="1:8" x14ac:dyDescent="0.25">
      <c r="C42" s="20" t="s">
        <v>1392</v>
      </c>
      <c r="D42" t="s">
        <v>1387</v>
      </c>
      <c r="E42" t="s">
        <v>1396</v>
      </c>
      <c r="F42" t="s">
        <v>1406</v>
      </c>
      <c r="G42" s="15">
        <v>-1</v>
      </c>
      <c r="H42" s="15">
        <f t="shared" si="0"/>
        <v>40.99</v>
      </c>
    </row>
    <row r="43" spans="1:8" x14ac:dyDescent="0.25">
      <c r="C43" s="20" t="s">
        <v>1398</v>
      </c>
      <c r="D43" t="s">
        <v>1397</v>
      </c>
      <c r="E43" t="s">
        <v>1401</v>
      </c>
      <c r="F43" t="s">
        <v>1403</v>
      </c>
      <c r="G43" s="15">
        <v>-1</v>
      </c>
      <c r="H43" s="15">
        <f t="shared" si="0"/>
        <v>39.99</v>
      </c>
    </row>
    <row r="44" spans="1:8" x14ac:dyDescent="0.25">
      <c r="C44" s="20" t="s">
        <v>1398</v>
      </c>
      <c r="D44" t="s">
        <v>1399</v>
      </c>
      <c r="E44" t="s">
        <v>1400</v>
      </c>
      <c r="F44" t="s">
        <v>1407</v>
      </c>
      <c r="G44" s="15">
        <v>-1</v>
      </c>
      <c r="H44" s="15">
        <f t="shared" si="0"/>
        <v>38.99</v>
      </c>
    </row>
    <row r="45" spans="1:8" x14ac:dyDescent="0.25">
      <c r="A45" s="14">
        <v>43983</v>
      </c>
      <c r="B45" t="s">
        <v>1408</v>
      </c>
      <c r="C45" s="20">
        <v>1430</v>
      </c>
      <c r="D45" t="s">
        <v>1409</v>
      </c>
      <c r="E45" s="5" t="s">
        <v>1419</v>
      </c>
      <c r="F45" t="s">
        <v>1342</v>
      </c>
      <c r="G45" s="15">
        <v>-1</v>
      </c>
      <c r="H45" s="15">
        <f t="shared" si="0"/>
        <v>37.99</v>
      </c>
    </row>
    <row r="46" spans="1:8" x14ac:dyDescent="0.25">
      <c r="C46" s="20">
        <v>1505</v>
      </c>
      <c r="D46" t="s">
        <v>1410</v>
      </c>
      <c r="E46" t="s">
        <v>1420</v>
      </c>
      <c r="F46" t="s">
        <v>1415</v>
      </c>
      <c r="G46" s="15">
        <v>-0.5</v>
      </c>
      <c r="H46" s="15">
        <f t="shared" si="0"/>
        <v>37.49</v>
      </c>
    </row>
    <row r="47" spans="1:8" x14ac:dyDescent="0.25">
      <c r="D47" t="s">
        <v>1411</v>
      </c>
      <c r="E47" t="s">
        <v>1421</v>
      </c>
      <c r="F47" t="s">
        <v>1416</v>
      </c>
      <c r="G47" s="15">
        <v>-0.5</v>
      </c>
      <c r="H47" s="15">
        <f t="shared" si="0"/>
        <v>36.99</v>
      </c>
    </row>
    <row r="48" spans="1:8" x14ac:dyDescent="0.25">
      <c r="C48" s="20">
        <v>1620</v>
      </c>
      <c r="D48" t="s">
        <v>1412</v>
      </c>
      <c r="E48" t="s">
        <v>1422</v>
      </c>
      <c r="F48" t="s">
        <v>1417</v>
      </c>
      <c r="G48" s="15">
        <v>-1</v>
      </c>
      <c r="H48" s="15">
        <f t="shared" si="0"/>
        <v>35.99</v>
      </c>
    </row>
    <row r="49" spans="1:8" x14ac:dyDescent="0.25">
      <c r="C49" s="20">
        <v>1700</v>
      </c>
      <c r="D49" t="s">
        <v>1413</v>
      </c>
      <c r="E49" t="s">
        <v>1423</v>
      </c>
      <c r="F49" s="3" t="s">
        <v>1511</v>
      </c>
      <c r="G49" s="15">
        <v>4</v>
      </c>
      <c r="H49" s="15">
        <f t="shared" si="0"/>
        <v>39.99</v>
      </c>
    </row>
    <row r="50" spans="1:8" x14ac:dyDescent="0.25">
      <c r="C50" s="20">
        <v>1735</v>
      </c>
      <c r="D50" t="s">
        <v>1414</v>
      </c>
      <c r="E50" t="s">
        <v>1424</v>
      </c>
      <c r="F50" t="s">
        <v>1418</v>
      </c>
      <c r="G50" s="15">
        <v>-1</v>
      </c>
      <c r="H50" s="15">
        <f t="shared" si="0"/>
        <v>38.99</v>
      </c>
    </row>
    <row r="51" spans="1:8" x14ac:dyDescent="0.25">
      <c r="A51" s="14">
        <v>44348</v>
      </c>
      <c r="B51" t="s">
        <v>1408</v>
      </c>
      <c r="C51" s="20">
        <v>1430</v>
      </c>
      <c r="D51" t="s">
        <v>1222</v>
      </c>
      <c r="E51" t="s">
        <v>1228</v>
      </c>
      <c r="F51" t="s">
        <v>1234</v>
      </c>
      <c r="G51" s="15">
        <v>-1</v>
      </c>
      <c r="H51" s="15">
        <f t="shared" si="0"/>
        <v>37.99</v>
      </c>
    </row>
    <row r="52" spans="1:8" x14ac:dyDescent="0.25">
      <c r="C52" s="20">
        <v>1505</v>
      </c>
      <c r="D52" t="s">
        <v>1223</v>
      </c>
      <c r="E52" t="s">
        <v>1229</v>
      </c>
      <c r="F52" t="s">
        <v>1235</v>
      </c>
      <c r="G52" s="15">
        <v>-1</v>
      </c>
      <c r="H52" s="15">
        <f t="shared" si="0"/>
        <v>36.99</v>
      </c>
    </row>
    <row r="53" spans="1:8" x14ac:dyDescent="0.25">
      <c r="C53" s="20">
        <v>1540</v>
      </c>
      <c r="D53" t="s">
        <v>1224</v>
      </c>
      <c r="E53" t="s">
        <v>1230</v>
      </c>
      <c r="F53" t="s">
        <v>1236</v>
      </c>
      <c r="G53" s="15">
        <v>-1</v>
      </c>
      <c r="H53" s="15">
        <f t="shared" si="0"/>
        <v>35.99</v>
      </c>
    </row>
    <row r="54" spans="1:8" x14ac:dyDescent="0.25">
      <c r="C54" s="20">
        <v>1620</v>
      </c>
      <c r="D54" t="s">
        <v>1225</v>
      </c>
      <c r="E54" t="s">
        <v>1231</v>
      </c>
      <c r="F54" t="s">
        <v>1347</v>
      </c>
      <c r="G54" s="15">
        <v>-1</v>
      </c>
      <c r="H54" s="15">
        <f t="shared" si="0"/>
        <v>34.99</v>
      </c>
    </row>
    <row r="55" spans="1:8" x14ac:dyDescent="0.25">
      <c r="C55" s="20">
        <v>1700</v>
      </c>
      <c r="D55" t="s">
        <v>1226</v>
      </c>
      <c r="E55" t="s">
        <v>1232</v>
      </c>
      <c r="F55" t="s">
        <v>1237</v>
      </c>
      <c r="G55" s="15">
        <v>-1</v>
      </c>
      <c r="H55" s="15">
        <f t="shared" si="0"/>
        <v>33.99</v>
      </c>
    </row>
    <row r="56" spans="1:8" x14ac:dyDescent="0.25">
      <c r="C56" s="20">
        <v>1735</v>
      </c>
      <c r="D56" t="s">
        <v>1227</v>
      </c>
      <c r="E56" t="s">
        <v>1233</v>
      </c>
      <c r="F56" t="s">
        <v>1347</v>
      </c>
      <c r="G56" s="15">
        <v>-1</v>
      </c>
      <c r="H56" s="15">
        <f t="shared" si="0"/>
        <v>32.99</v>
      </c>
    </row>
    <row r="57" spans="1:8" x14ac:dyDescent="0.25">
      <c r="A57" s="14">
        <v>44713</v>
      </c>
      <c r="B57" t="s">
        <v>1408</v>
      </c>
      <c r="C57" s="20">
        <v>1430</v>
      </c>
      <c r="D57" t="s">
        <v>1238</v>
      </c>
      <c r="E57" t="s">
        <v>1254</v>
      </c>
      <c r="F57" t="s">
        <v>1267</v>
      </c>
      <c r="G57" s="15">
        <v>-1</v>
      </c>
      <c r="H57" s="15">
        <f t="shared" si="0"/>
        <v>31.990000000000002</v>
      </c>
    </row>
    <row r="58" spans="1:8" x14ac:dyDescent="0.25">
      <c r="C58" s="20">
        <v>1505</v>
      </c>
      <c r="D58" t="s">
        <v>1239</v>
      </c>
      <c r="E58" t="s">
        <v>1255</v>
      </c>
      <c r="F58" t="s">
        <v>1500</v>
      </c>
      <c r="G58" s="15">
        <v>-1</v>
      </c>
      <c r="H58" s="15">
        <f t="shared" si="0"/>
        <v>30.990000000000002</v>
      </c>
    </row>
    <row r="59" spans="1:8" x14ac:dyDescent="0.25">
      <c r="C59" s="20">
        <v>1540</v>
      </c>
      <c r="D59" t="s">
        <v>1240</v>
      </c>
      <c r="E59" t="s">
        <v>1256</v>
      </c>
      <c r="F59" t="s">
        <v>1406</v>
      </c>
      <c r="G59" s="15">
        <v>-1</v>
      </c>
      <c r="H59" s="15">
        <f t="shared" si="0"/>
        <v>29.990000000000002</v>
      </c>
    </row>
    <row r="60" spans="1:8" x14ac:dyDescent="0.25">
      <c r="C60" s="20">
        <v>1700</v>
      </c>
      <c r="D60" t="s">
        <v>1241</v>
      </c>
      <c r="E60" t="s">
        <v>1257</v>
      </c>
      <c r="F60" t="s">
        <v>1503</v>
      </c>
      <c r="G60" s="15">
        <v>-1</v>
      </c>
      <c r="H60" s="15">
        <f t="shared" si="0"/>
        <v>28.990000000000002</v>
      </c>
    </row>
    <row r="61" spans="1:8" x14ac:dyDescent="0.25">
      <c r="C61" s="20">
        <v>1735</v>
      </c>
      <c r="D61" t="s">
        <v>1242</v>
      </c>
      <c r="E61" t="s">
        <v>1258</v>
      </c>
      <c r="F61" s="3" t="s">
        <v>1517</v>
      </c>
      <c r="G61" s="15">
        <v>7</v>
      </c>
      <c r="H61" s="15">
        <f t="shared" si="0"/>
        <v>35.99</v>
      </c>
    </row>
    <row r="62" spans="1:8" x14ac:dyDescent="0.25">
      <c r="A62" s="14">
        <v>45078</v>
      </c>
      <c r="B62" t="s">
        <v>1408</v>
      </c>
      <c r="C62" s="20">
        <v>1430</v>
      </c>
      <c r="D62" t="s">
        <v>1243</v>
      </c>
      <c r="E62" t="s">
        <v>1259</v>
      </c>
      <c r="F62" t="s">
        <v>1406</v>
      </c>
      <c r="G62" s="15">
        <v>-1</v>
      </c>
      <c r="H62" s="15">
        <f t="shared" si="0"/>
        <v>34.99</v>
      </c>
    </row>
    <row r="63" spans="1:8" x14ac:dyDescent="0.25">
      <c r="C63" s="20">
        <v>1505</v>
      </c>
      <c r="D63" t="s">
        <v>1244</v>
      </c>
      <c r="E63" t="s">
        <v>1260</v>
      </c>
      <c r="F63" t="s">
        <v>1375</v>
      </c>
      <c r="G63" s="15">
        <v>-1</v>
      </c>
      <c r="H63" s="15">
        <f t="shared" si="0"/>
        <v>33.99</v>
      </c>
    </row>
    <row r="64" spans="1:8" x14ac:dyDescent="0.25">
      <c r="C64" s="20">
        <v>1540</v>
      </c>
      <c r="D64" t="s">
        <v>1245</v>
      </c>
      <c r="E64" t="s">
        <v>1261</v>
      </c>
      <c r="F64" s="3" t="s">
        <v>1268</v>
      </c>
      <c r="G64" s="15">
        <v>1</v>
      </c>
      <c r="H64" s="15">
        <f t="shared" si="0"/>
        <v>34.99</v>
      </c>
    </row>
    <row r="65" spans="1:8" x14ac:dyDescent="0.25">
      <c r="C65" s="20">
        <v>1620</v>
      </c>
      <c r="D65" t="s">
        <v>1246</v>
      </c>
      <c r="E65" t="s">
        <v>1262</v>
      </c>
      <c r="F65" s="3" t="s">
        <v>1269</v>
      </c>
      <c r="G65" s="15">
        <v>0.56999999999999995</v>
      </c>
      <c r="H65" s="15">
        <f t="shared" si="0"/>
        <v>35.56</v>
      </c>
    </row>
    <row r="66" spans="1:8" x14ac:dyDescent="0.25">
      <c r="C66" s="20">
        <v>1700</v>
      </c>
      <c r="D66" t="s">
        <v>1247</v>
      </c>
      <c r="E66" t="s">
        <v>1263</v>
      </c>
      <c r="F66" s="5" t="s">
        <v>1270</v>
      </c>
      <c r="G66" s="15">
        <v>-1</v>
      </c>
      <c r="H66" s="15">
        <f t="shared" si="0"/>
        <v>34.56</v>
      </c>
    </row>
    <row r="67" spans="1:8" x14ac:dyDescent="0.25">
      <c r="C67" s="20">
        <v>1735</v>
      </c>
      <c r="D67" t="s">
        <v>1248</v>
      </c>
      <c r="E67" t="s">
        <v>1264</v>
      </c>
      <c r="F67" s="5" t="s">
        <v>1331</v>
      </c>
      <c r="G67" s="15">
        <v>-1</v>
      </c>
      <c r="H67" s="15">
        <f t="shared" si="0"/>
        <v>33.56</v>
      </c>
    </row>
    <row r="68" spans="1:8" x14ac:dyDescent="0.25">
      <c r="A68" s="14">
        <v>45444</v>
      </c>
      <c r="B68" t="s">
        <v>1408</v>
      </c>
      <c r="C68" s="20">
        <v>1430</v>
      </c>
      <c r="D68" t="s">
        <v>1249</v>
      </c>
      <c r="E68" t="s">
        <v>1265</v>
      </c>
      <c r="F68" s="3" t="s">
        <v>1271</v>
      </c>
      <c r="G68" s="15">
        <v>1.38</v>
      </c>
      <c r="H68" s="15">
        <f t="shared" ref="H68:H131" si="1">+G68+H67</f>
        <v>34.940000000000005</v>
      </c>
    </row>
    <row r="69" spans="1:8" x14ac:dyDescent="0.25">
      <c r="C69" s="20">
        <v>1505</v>
      </c>
      <c r="D69" t="s">
        <v>1250</v>
      </c>
      <c r="E69" t="s">
        <v>1264</v>
      </c>
      <c r="F69" s="5" t="s">
        <v>1488</v>
      </c>
      <c r="G69" s="15">
        <v>-1</v>
      </c>
      <c r="H69" s="15">
        <f t="shared" si="1"/>
        <v>33.940000000000005</v>
      </c>
    </row>
    <row r="70" spans="1:8" x14ac:dyDescent="0.25">
      <c r="C70" s="20">
        <v>1540</v>
      </c>
      <c r="D70" t="s">
        <v>1251</v>
      </c>
      <c r="E70" t="s">
        <v>1257</v>
      </c>
      <c r="F70" s="5" t="s">
        <v>1377</v>
      </c>
      <c r="G70" s="15">
        <v>-1</v>
      </c>
      <c r="H70" s="15">
        <f t="shared" si="1"/>
        <v>32.940000000000005</v>
      </c>
    </row>
    <row r="71" spans="1:8" x14ac:dyDescent="0.25">
      <c r="C71" s="20">
        <v>1620</v>
      </c>
      <c r="D71" t="s">
        <v>1252</v>
      </c>
      <c r="E71" t="s">
        <v>1266</v>
      </c>
      <c r="F71" s="5" t="s">
        <v>1272</v>
      </c>
      <c r="G71" s="15">
        <v>-1</v>
      </c>
      <c r="H71" s="15">
        <f t="shared" si="1"/>
        <v>31.940000000000005</v>
      </c>
    </row>
    <row r="72" spans="1:8" x14ac:dyDescent="0.25">
      <c r="C72" s="20">
        <v>1735</v>
      </c>
      <c r="D72" t="s">
        <v>1253</v>
      </c>
      <c r="E72" t="s">
        <v>1264</v>
      </c>
      <c r="F72" s="5" t="s">
        <v>1273</v>
      </c>
      <c r="G72" s="15">
        <v>-1</v>
      </c>
      <c r="H72" s="15">
        <f t="shared" si="1"/>
        <v>30.940000000000005</v>
      </c>
    </row>
    <row r="73" spans="1:8" x14ac:dyDescent="0.25">
      <c r="A73" s="14">
        <v>41456</v>
      </c>
      <c r="B73" t="s">
        <v>1279</v>
      </c>
      <c r="C73" s="20">
        <v>1350</v>
      </c>
      <c r="D73" t="s">
        <v>1280</v>
      </c>
      <c r="E73" t="s">
        <v>1281</v>
      </c>
      <c r="F73" s="3" t="s">
        <v>1288</v>
      </c>
      <c r="G73" s="15">
        <v>4.5</v>
      </c>
      <c r="H73" s="15">
        <f t="shared" si="1"/>
        <v>35.440000000000005</v>
      </c>
    </row>
    <row r="74" spans="1:8" x14ac:dyDescent="0.25">
      <c r="A74" s="14"/>
      <c r="C74" s="21">
        <v>1425</v>
      </c>
      <c r="D74" t="s">
        <v>1282</v>
      </c>
      <c r="E74" t="s">
        <v>1283</v>
      </c>
      <c r="F74" s="5" t="s">
        <v>1273</v>
      </c>
      <c r="G74" s="15">
        <v>-1</v>
      </c>
      <c r="H74" s="15">
        <f t="shared" si="1"/>
        <v>34.440000000000005</v>
      </c>
    </row>
    <row r="75" spans="1:8" x14ac:dyDescent="0.25">
      <c r="A75" s="14"/>
      <c r="C75" s="20">
        <v>1500</v>
      </c>
      <c r="D75" t="s">
        <v>1284</v>
      </c>
      <c r="E75" t="s">
        <v>1285</v>
      </c>
      <c r="F75" s="5" t="s">
        <v>1376</v>
      </c>
      <c r="G75" s="15">
        <v>-1</v>
      </c>
      <c r="H75" s="15">
        <f t="shared" si="1"/>
        <v>33.440000000000005</v>
      </c>
    </row>
    <row r="76" spans="1:8" x14ac:dyDescent="0.25">
      <c r="A76" s="14"/>
      <c r="C76" s="20">
        <v>1535</v>
      </c>
      <c r="D76" t="s">
        <v>1286</v>
      </c>
      <c r="E76" t="s">
        <v>1287</v>
      </c>
      <c r="F76" s="5" t="s">
        <v>1234</v>
      </c>
      <c r="G76" s="15">
        <v>-1</v>
      </c>
      <c r="H76" s="15">
        <f t="shared" si="1"/>
        <v>32.440000000000005</v>
      </c>
    </row>
    <row r="77" spans="1:8" x14ac:dyDescent="0.25">
      <c r="A77" s="14">
        <v>41821</v>
      </c>
      <c r="B77" t="s">
        <v>1279</v>
      </c>
      <c r="C77" s="20">
        <v>1350</v>
      </c>
      <c r="D77" t="s">
        <v>1289</v>
      </c>
      <c r="E77" t="s">
        <v>1290</v>
      </c>
      <c r="F77" s="3" t="s">
        <v>1334</v>
      </c>
      <c r="G77" s="15">
        <v>3</v>
      </c>
      <c r="H77" s="15">
        <f t="shared" si="1"/>
        <v>35.440000000000005</v>
      </c>
    </row>
    <row r="78" spans="1:8" x14ac:dyDescent="0.25">
      <c r="C78" s="21">
        <v>1425</v>
      </c>
      <c r="D78" t="s">
        <v>1291</v>
      </c>
      <c r="E78" t="s">
        <v>1292</v>
      </c>
      <c r="F78" s="5" t="s">
        <v>1299</v>
      </c>
      <c r="G78" s="15">
        <v>-1</v>
      </c>
      <c r="H78" s="15">
        <f t="shared" si="1"/>
        <v>34.440000000000005</v>
      </c>
    </row>
    <row r="79" spans="1:8" x14ac:dyDescent="0.25">
      <c r="B79" t="s">
        <v>1583</v>
      </c>
      <c r="C79" s="20">
        <v>1440</v>
      </c>
      <c r="D79" t="s">
        <v>1248</v>
      </c>
      <c r="E79" t="s">
        <v>1293</v>
      </c>
      <c r="F79" s="5" t="s">
        <v>1300</v>
      </c>
      <c r="G79" s="15">
        <v>-1</v>
      </c>
      <c r="H79" s="15">
        <f t="shared" si="1"/>
        <v>33.440000000000005</v>
      </c>
    </row>
    <row r="80" spans="1:8" x14ac:dyDescent="0.25">
      <c r="C80" s="20">
        <v>1500</v>
      </c>
      <c r="D80" t="s">
        <v>1294</v>
      </c>
      <c r="E80" t="s">
        <v>1295</v>
      </c>
      <c r="F80" s="5" t="s">
        <v>1301</v>
      </c>
      <c r="G80" s="15">
        <v>-1</v>
      </c>
      <c r="H80" s="15">
        <f t="shared" si="1"/>
        <v>32.440000000000005</v>
      </c>
    </row>
    <row r="81" spans="1:8" x14ac:dyDescent="0.25">
      <c r="B81" t="s">
        <v>1583</v>
      </c>
      <c r="C81" s="20">
        <v>1515</v>
      </c>
      <c r="D81" t="s">
        <v>1296</v>
      </c>
      <c r="E81" t="s">
        <v>1297</v>
      </c>
      <c r="F81" s="5" t="s">
        <v>1302</v>
      </c>
      <c r="G81" s="15">
        <v>-1</v>
      </c>
      <c r="H81" s="15">
        <f t="shared" si="1"/>
        <v>31.440000000000005</v>
      </c>
    </row>
    <row r="82" spans="1:8" x14ac:dyDescent="0.25">
      <c r="C82" s="20">
        <v>1535</v>
      </c>
      <c r="D82" t="s">
        <v>1298</v>
      </c>
      <c r="E82" t="s">
        <v>1292</v>
      </c>
      <c r="F82" s="3" t="s">
        <v>1520</v>
      </c>
      <c r="G82" s="15">
        <v>2.25</v>
      </c>
      <c r="H82" s="15">
        <f t="shared" si="1"/>
        <v>33.690000000000005</v>
      </c>
    </row>
    <row r="83" spans="1:8" x14ac:dyDescent="0.25">
      <c r="A83" s="14">
        <v>42186</v>
      </c>
      <c r="B83" t="s">
        <v>1583</v>
      </c>
      <c r="C83" s="20">
        <v>1355</v>
      </c>
      <c r="D83" t="s">
        <v>1308</v>
      </c>
      <c r="E83" t="s">
        <v>1309</v>
      </c>
      <c r="F83" s="5" t="s">
        <v>1514</v>
      </c>
      <c r="G83" s="15">
        <v>-1</v>
      </c>
      <c r="H83" s="15">
        <f t="shared" si="1"/>
        <v>32.690000000000005</v>
      </c>
    </row>
    <row r="84" spans="1:8" x14ac:dyDescent="0.25">
      <c r="B84" t="s">
        <v>1582</v>
      </c>
      <c r="C84" s="20">
        <v>1410</v>
      </c>
      <c r="D84" t="s">
        <v>1310</v>
      </c>
      <c r="E84" t="s">
        <v>1311</v>
      </c>
      <c r="F84" s="3" t="s">
        <v>1511</v>
      </c>
      <c r="G84" s="15">
        <v>11</v>
      </c>
      <c r="H84" s="15">
        <f t="shared" si="1"/>
        <v>43.690000000000005</v>
      </c>
    </row>
    <row r="85" spans="1:8" x14ac:dyDescent="0.25">
      <c r="B85" t="s">
        <v>1583</v>
      </c>
      <c r="C85" s="20">
        <v>1430</v>
      </c>
      <c r="D85" t="s">
        <v>1312</v>
      </c>
      <c r="E85" t="s">
        <v>1313</v>
      </c>
      <c r="F85" s="5" t="s">
        <v>1128</v>
      </c>
      <c r="G85" s="15">
        <v>-1</v>
      </c>
      <c r="H85" s="15">
        <f t="shared" si="1"/>
        <v>42.690000000000005</v>
      </c>
    </row>
    <row r="86" spans="1:8" x14ac:dyDescent="0.25">
      <c r="B86" t="s">
        <v>1279</v>
      </c>
      <c r="C86" s="20">
        <v>1450</v>
      </c>
      <c r="D86" t="s">
        <v>1314</v>
      </c>
      <c r="E86" t="s">
        <v>1315</v>
      </c>
      <c r="F86" s="5" t="s">
        <v>1514</v>
      </c>
      <c r="G86" s="15">
        <v>-1</v>
      </c>
      <c r="H86" s="15">
        <f t="shared" si="1"/>
        <v>41.690000000000005</v>
      </c>
    </row>
    <row r="87" spans="1:8" x14ac:dyDescent="0.25">
      <c r="B87" t="s">
        <v>1582</v>
      </c>
      <c r="C87" s="20">
        <v>1550</v>
      </c>
      <c r="D87" t="s">
        <v>1316</v>
      </c>
      <c r="E87" t="s">
        <v>1317</v>
      </c>
      <c r="F87" s="3" t="s">
        <v>1129</v>
      </c>
      <c r="G87" s="15">
        <v>1.67</v>
      </c>
      <c r="H87" s="15">
        <f t="shared" si="1"/>
        <v>43.360000000000007</v>
      </c>
    </row>
    <row r="88" spans="1:8" x14ac:dyDescent="0.25">
      <c r="B88" t="s">
        <v>1279</v>
      </c>
      <c r="C88" s="20">
        <v>1600</v>
      </c>
      <c r="D88" t="s">
        <v>1318</v>
      </c>
      <c r="E88" t="s">
        <v>1126</v>
      </c>
      <c r="F88" s="5" t="s">
        <v>1331</v>
      </c>
      <c r="G88" s="15">
        <v>-1</v>
      </c>
      <c r="H88" s="15">
        <f t="shared" si="1"/>
        <v>42.360000000000007</v>
      </c>
    </row>
    <row r="89" spans="1:8" x14ac:dyDescent="0.25">
      <c r="B89" t="s">
        <v>1583</v>
      </c>
      <c r="C89" s="20">
        <v>1615</v>
      </c>
      <c r="D89" t="s">
        <v>1125</v>
      </c>
      <c r="E89" t="s">
        <v>1127</v>
      </c>
      <c r="F89" s="3" t="s">
        <v>1130</v>
      </c>
      <c r="G89" s="15">
        <v>4.5</v>
      </c>
      <c r="H89" s="15">
        <f t="shared" si="1"/>
        <v>46.860000000000007</v>
      </c>
    </row>
    <row r="90" spans="1:8" x14ac:dyDescent="0.25">
      <c r="A90" s="14">
        <v>44743</v>
      </c>
      <c r="B90" t="s">
        <v>1132</v>
      </c>
      <c r="C90" s="20">
        <v>1350</v>
      </c>
      <c r="D90" t="s">
        <v>1131</v>
      </c>
      <c r="E90" t="s">
        <v>1133</v>
      </c>
      <c r="F90" s="5" t="s">
        <v>1148</v>
      </c>
      <c r="G90" s="15">
        <v>-1</v>
      </c>
      <c r="H90" s="15">
        <f t="shared" si="1"/>
        <v>45.860000000000007</v>
      </c>
    </row>
    <row r="91" spans="1:8" x14ac:dyDescent="0.25">
      <c r="B91" t="s">
        <v>1135</v>
      </c>
      <c r="C91" s="20">
        <v>1410</v>
      </c>
      <c r="D91" t="s">
        <v>1134</v>
      </c>
      <c r="E91" t="s">
        <v>1136</v>
      </c>
      <c r="F91" s="5" t="s">
        <v>1339</v>
      </c>
      <c r="G91" s="15">
        <v>-1</v>
      </c>
      <c r="H91" s="15">
        <f t="shared" si="1"/>
        <v>44.860000000000007</v>
      </c>
    </row>
    <row r="92" spans="1:8" x14ac:dyDescent="0.25">
      <c r="B92" t="s">
        <v>1132</v>
      </c>
      <c r="C92" s="20">
        <v>1425</v>
      </c>
      <c r="D92" t="s">
        <v>1137</v>
      </c>
      <c r="E92" t="s">
        <v>1138</v>
      </c>
      <c r="F92" s="5" t="s">
        <v>1149</v>
      </c>
      <c r="G92" s="15">
        <v>-1</v>
      </c>
      <c r="H92" s="15">
        <f t="shared" si="1"/>
        <v>43.860000000000007</v>
      </c>
    </row>
    <row r="93" spans="1:8" x14ac:dyDescent="0.25">
      <c r="B93" t="s">
        <v>1140</v>
      </c>
      <c r="C93" s="20">
        <v>1440</v>
      </c>
      <c r="D93" t="s">
        <v>1139</v>
      </c>
      <c r="E93" t="s">
        <v>1141</v>
      </c>
      <c r="F93" s="5" t="s">
        <v>1150</v>
      </c>
      <c r="G93" s="15">
        <v>-1</v>
      </c>
      <c r="H93" s="15">
        <f t="shared" si="1"/>
        <v>42.860000000000007</v>
      </c>
    </row>
    <row r="94" spans="1:8" x14ac:dyDescent="0.25">
      <c r="B94" t="s">
        <v>1132</v>
      </c>
      <c r="C94" s="20">
        <v>1500</v>
      </c>
      <c r="D94" t="s">
        <v>1142</v>
      </c>
      <c r="E94" t="s">
        <v>1143</v>
      </c>
      <c r="F94" s="5" t="s">
        <v>1503</v>
      </c>
      <c r="G94" s="15">
        <v>-1</v>
      </c>
      <c r="H94" s="15">
        <f t="shared" si="1"/>
        <v>41.860000000000007</v>
      </c>
    </row>
    <row r="95" spans="1:8" x14ac:dyDescent="0.25">
      <c r="B95" t="s">
        <v>1135</v>
      </c>
      <c r="C95" s="20">
        <v>1520</v>
      </c>
      <c r="D95" t="s">
        <v>1144</v>
      </c>
      <c r="E95" t="s">
        <v>1145</v>
      </c>
      <c r="F95" s="5" t="s">
        <v>1151</v>
      </c>
      <c r="G95" s="15">
        <v>-1</v>
      </c>
      <c r="H95" s="15">
        <f t="shared" si="1"/>
        <v>40.860000000000007</v>
      </c>
    </row>
    <row r="96" spans="1:8" x14ac:dyDescent="0.25">
      <c r="B96" t="s">
        <v>1132</v>
      </c>
      <c r="C96" s="20">
        <v>1535</v>
      </c>
      <c r="D96" t="s">
        <v>1146</v>
      </c>
      <c r="E96" t="s">
        <v>1147</v>
      </c>
      <c r="F96" s="5" t="s">
        <v>1150</v>
      </c>
      <c r="G96" s="15">
        <v>-1</v>
      </c>
      <c r="H96" s="15">
        <f t="shared" si="1"/>
        <v>39.860000000000007</v>
      </c>
    </row>
    <row r="97" spans="1:8" x14ac:dyDescent="0.25">
      <c r="A97" s="14">
        <v>47300</v>
      </c>
      <c r="B97" t="s">
        <v>1582</v>
      </c>
      <c r="C97" s="20">
        <v>1350</v>
      </c>
      <c r="D97" t="s">
        <v>1152</v>
      </c>
      <c r="E97" t="s">
        <v>1153</v>
      </c>
      <c r="F97" s="5" t="s">
        <v>1166</v>
      </c>
      <c r="G97" s="15">
        <v>-1</v>
      </c>
      <c r="H97" s="15">
        <f t="shared" si="1"/>
        <v>38.860000000000007</v>
      </c>
    </row>
    <row r="98" spans="1:8" x14ac:dyDescent="0.25">
      <c r="B98" t="s">
        <v>1583</v>
      </c>
      <c r="C98" s="20">
        <v>1405</v>
      </c>
      <c r="D98" t="s">
        <v>1154</v>
      </c>
      <c r="E98" t="s">
        <v>1155</v>
      </c>
      <c r="F98" s="5" t="s">
        <v>1167</v>
      </c>
      <c r="G98" s="15">
        <v>-1</v>
      </c>
      <c r="H98" s="15">
        <f t="shared" si="1"/>
        <v>37.860000000000007</v>
      </c>
    </row>
    <row r="99" spans="1:8" x14ac:dyDescent="0.25">
      <c r="B99" t="s">
        <v>1582</v>
      </c>
      <c r="C99" s="20">
        <v>1425</v>
      </c>
      <c r="D99" t="s">
        <v>1156</v>
      </c>
      <c r="E99" t="s">
        <v>1157</v>
      </c>
      <c r="F99" s="5" t="s">
        <v>1339</v>
      </c>
      <c r="G99" s="15">
        <v>-1</v>
      </c>
      <c r="H99" s="15">
        <f t="shared" si="1"/>
        <v>36.860000000000007</v>
      </c>
    </row>
    <row r="100" spans="1:8" x14ac:dyDescent="0.25">
      <c r="B100" t="s">
        <v>1583</v>
      </c>
      <c r="C100" s="20">
        <v>1440</v>
      </c>
      <c r="D100" t="s">
        <v>1158</v>
      </c>
      <c r="E100" t="s">
        <v>1159</v>
      </c>
      <c r="F100" s="3" t="s">
        <v>1168</v>
      </c>
      <c r="G100" s="15">
        <v>3.5</v>
      </c>
      <c r="H100" s="15">
        <f t="shared" si="1"/>
        <v>40.360000000000007</v>
      </c>
    </row>
    <row r="101" spans="1:8" x14ac:dyDescent="0.25">
      <c r="B101" t="s">
        <v>1582</v>
      </c>
      <c r="C101" s="20">
        <v>1500</v>
      </c>
      <c r="D101" t="s">
        <v>1160</v>
      </c>
      <c r="E101" t="s">
        <v>1161</v>
      </c>
      <c r="F101" s="5" t="s">
        <v>1503</v>
      </c>
      <c r="G101" s="15">
        <v>-1</v>
      </c>
      <c r="H101" s="15">
        <f t="shared" si="1"/>
        <v>39.360000000000007</v>
      </c>
    </row>
    <row r="102" spans="1:8" x14ac:dyDescent="0.25">
      <c r="B102" t="s">
        <v>1583</v>
      </c>
      <c r="C102" s="20">
        <v>1515</v>
      </c>
      <c r="D102" t="s">
        <v>1162</v>
      </c>
      <c r="E102" t="s">
        <v>1163</v>
      </c>
      <c r="F102" s="3" t="s">
        <v>1169</v>
      </c>
      <c r="G102" s="15">
        <v>4</v>
      </c>
      <c r="H102" s="15">
        <f t="shared" si="1"/>
        <v>43.360000000000007</v>
      </c>
    </row>
    <row r="103" spans="1:8" x14ac:dyDescent="0.25">
      <c r="B103" t="s">
        <v>1582</v>
      </c>
      <c r="C103" s="20">
        <v>1535</v>
      </c>
      <c r="D103" t="s">
        <v>1164</v>
      </c>
      <c r="E103" t="s">
        <v>1165</v>
      </c>
      <c r="F103" s="5" t="s">
        <v>1376</v>
      </c>
      <c r="G103" s="15">
        <v>-1</v>
      </c>
      <c r="H103" s="15">
        <f t="shared" si="1"/>
        <v>42.360000000000007</v>
      </c>
    </row>
    <row r="104" spans="1:8" x14ac:dyDescent="0.25">
      <c r="A104" s="14">
        <v>37104</v>
      </c>
      <c r="B104" t="s">
        <v>1172</v>
      </c>
      <c r="C104" s="20">
        <v>1350</v>
      </c>
      <c r="D104" t="s">
        <v>1173</v>
      </c>
      <c r="E104" t="s">
        <v>1174</v>
      </c>
      <c r="F104" s="5" t="s">
        <v>1179</v>
      </c>
      <c r="G104" s="15">
        <v>-1</v>
      </c>
      <c r="H104" s="15">
        <f t="shared" si="1"/>
        <v>41.360000000000007</v>
      </c>
    </row>
    <row r="105" spans="1:8" x14ac:dyDescent="0.25">
      <c r="A105" s="14"/>
      <c r="C105" s="20">
        <v>1425</v>
      </c>
      <c r="D105" t="s">
        <v>1175</v>
      </c>
      <c r="E105" t="s">
        <v>1176</v>
      </c>
      <c r="F105" s="5" t="s">
        <v>1496</v>
      </c>
      <c r="G105" s="15">
        <v>-1</v>
      </c>
      <c r="H105" s="15">
        <f t="shared" si="1"/>
        <v>40.360000000000007</v>
      </c>
    </row>
    <row r="106" spans="1:8" x14ac:dyDescent="0.25">
      <c r="A106" s="14"/>
      <c r="C106" s="20">
        <v>1500</v>
      </c>
      <c r="D106" t="s">
        <v>1177</v>
      </c>
      <c r="E106" t="s">
        <v>1178</v>
      </c>
      <c r="F106" s="5" t="s">
        <v>1406</v>
      </c>
      <c r="G106" s="15">
        <v>-1</v>
      </c>
      <c r="H106" s="15">
        <f t="shared" si="1"/>
        <v>39.360000000000007</v>
      </c>
    </row>
    <row r="107" spans="1:8" x14ac:dyDescent="0.25">
      <c r="A107" s="14"/>
      <c r="C107" s="20">
        <v>1535</v>
      </c>
      <c r="D107" t="s">
        <v>1180</v>
      </c>
      <c r="E107" t="s">
        <v>1181</v>
      </c>
      <c r="F107" s="5" t="s">
        <v>1182</v>
      </c>
      <c r="G107" s="15">
        <v>-1</v>
      </c>
      <c r="H107" s="15">
        <f t="shared" si="1"/>
        <v>38.360000000000007</v>
      </c>
    </row>
    <row r="108" spans="1:8" x14ac:dyDescent="0.25">
      <c r="A108" s="14">
        <v>37469</v>
      </c>
      <c r="B108" t="s">
        <v>1172</v>
      </c>
      <c r="C108" s="20">
        <v>1350</v>
      </c>
      <c r="D108" t="s">
        <v>1183</v>
      </c>
      <c r="E108" t="s">
        <v>1184</v>
      </c>
      <c r="F108" s="5" t="s">
        <v>1377</v>
      </c>
      <c r="G108" s="15">
        <v>-1</v>
      </c>
      <c r="H108" s="15">
        <f t="shared" si="1"/>
        <v>37.360000000000007</v>
      </c>
    </row>
    <row r="109" spans="1:8" x14ac:dyDescent="0.25">
      <c r="A109" s="14"/>
      <c r="C109" s="20">
        <v>1425</v>
      </c>
      <c r="D109" t="s">
        <v>1185</v>
      </c>
      <c r="E109" t="s">
        <v>1186</v>
      </c>
      <c r="F109" s="5" t="s">
        <v>1331</v>
      </c>
      <c r="G109" s="15">
        <v>-1</v>
      </c>
      <c r="H109" s="15">
        <f t="shared" si="1"/>
        <v>36.360000000000007</v>
      </c>
    </row>
    <row r="110" spans="1:8" x14ac:dyDescent="0.25">
      <c r="A110" s="14"/>
      <c r="C110" s="20">
        <v>1500</v>
      </c>
      <c r="D110" t="s">
        <v>1187</v>
      </c>
      <c r="E110" t="s">
        <v>1159</v>
      </c>
      <c r="F110" s="5" t="s">
        <v>1479</v>
      </c>
      <c r="G110" s="15">
        <v>-1</v>
      </c>
      <c r="H110" s="15">
        <f t="shared" si="1"/>
        <v>35.360000000000007</v>
      </c>
    </row>
    <row r="111" spans="1:8" x14ac:dyDescent="0.25">
      <c r="A111" s="14">
        <v>37834</v>
      </c>
      <c r="B111" t="s">
        <v>1172</v>
      </c>
      <c r="C111" s="20">
        <v>1350</v>
      </c>
      <c r="D111" t="s">
        <v>1189</v>
      </c>
      <c r="E111" t="s">
        <v>1190</v>
      </c>
      <c r="F111" s="5" t="s">
        <v>1195</v>
      </c>
      <c r="G111" s="15">
        <v>0</v>
      </c>
      <c r="H111" s="15">
        <f t="shared" si="1"/>
        <v>35.360000000000007</v>
      </c>
    </row>
    <row r="112" spans="1:8" x14ac:dyDescent="0.25">
      <c r="A112" s="14"/>
      <c r="C112" s="20">
        <v>1425</v>
      </c>
      <c r="D112" t="s">
        <v>1191</v>
      </c>
      <c r="E112" t="s">
        <v>1192</v>
      </c>
      <c r="F112" s="3" t="s">
        <v>1334</v>
      </c>
      <c r="G112" s="15">
        <v>4</v>
      </c>
      <c r="H112" s="15">
        <f t="shared" si="1"/>
        <v>39.360000000000007</v>
      </c>
    </row>
    <row r="113" spans="1:8" x14ac:dyDescent="0.25">
      <c r="A113" s="14"/>
      <c r="C113" s="20">
        <v>1500</v>
      </c>
      <c r="D113" t="s">
        <v>1193</v>
      </c>
      <c r="E113" t="s">
        <v>1194</v>
      </c>
      <c r="F113" s="5" t="s">
        <v>1196</v>
      </c>
      <c r="G113" s="15">
        <v>-1</v>
      </c>
      <c r="H113" s="15">
        <f t="shared" si="1"/>
        <v>38.360000000000007</v>
      </c>
    </row>
    <row r="114" spans="1:8" x14ac:dyDescent="0.25">
      <c r="A114" s="14">
        <v>38200</v>
      </c>
      <c r="B114" t="s">
        <v>1172</v>
      </c>
      <c r="C114" s="20">
        <v>1350</v>
      </c>
      <c r="D114" t="s">
        <v>1202</v>
      </c>
      <c r="E114" t="s">
        <v>1203</v>
      </c>
      <c r="F114" s="5" t="s">
        <v>1508</v>
      </c>
      <c r="G114" s="15">
        <v>-1</v>
      </c>
      <c r="H114" s="15">
        <f t="shared" si="1"/>
        <v>37.360000000000007</v>
      </c>
    </row>
    <row r="115" spans="1:8" x14ac:dyDescent="0.25">
      <c r="A115" s="14"/>
      <c r="C115" s="20">
        <v>1425</v>
      </c>
      <c r="D115" t="s">
        <v>1204</v>
      </c>
      <c r="E115" t="s">
        <v>1205</v>
      </c>
      <c r="F115" s="5" t="s">
        <v>1208</v>
      </c>
      <c r="G115" s="15">
        <v>-1</v>
      </c>
      <c r="H115" s="15">
        <f t="shared" si="1"/>
        <v>36.360000000000007</v>
      </c>
    </row>
    <row r="116" spans="1:8" x14ac:dyDescent="0.25">
      <c r="A116" s="14"/>
      <c r="C116" s="20">
        <v>1535</v>
      </c>
      <c r="D116" t="s">
        <v>1206</v>
      </c>
      <c r="E116" t="s">
        <v>1207</v>
      </c>
      <c r="F116" s="5" t="s">
        <v>1209</v>
      </c>
      <c r="G116" s="15">
        <v>-1</v>
      </c>
      <c r="H116" s="15">
        <f t="shared" si="1"/>
        <v>35.360000000000007</v>
      </c>
    </row>
    <row r="117" spans="1:8" x14ac:dyDescent="0.25">
      <c r="A117" s="14">
        <v>38565</v>
      </c>
      <c r="B117" t="s">
        <v>1172</v>
      </c>
      <c r="C117" s="20">
        <v>1350</v>
      </c>
      <c r="D117" t="s">
        <v>1210</v>
      </c>
      <c r="E117" t="s">
        <v>1211</v>
      </c>
      <c r="F117" s="5" t="s">
        <v>1219</v>
      </c>
      <c r="G117" s="15">
        <v>-0.5</v>
      </c>
      <c r="H117" s="15">
        <f t="shared" si="1"/>
        <v>34.860000000000007</v>
      </c>
    </row>
    <row r="118" spans="1:8" x14ac:dyDescent="0.25">
      <c r="A118" s="14"/>
      <c r="D118" t="s">
        <v>1212</v>
      </c>
      <c r="E118" t="s">
        <v>1213</v>
      </c>
      <c r="F118" s="5" t="s">
        <v>1220</v>
      </c>
      <c r="G118" s="15">
        <v>-0.5</v>
      </c>
      <c r="H118" s="15">
        <f t="shared" si="1"/>
        <v>34.360000000000007</v>
      </c>
    </row>
    <row r="119" spans="1:8" x14ac:dyDescent="0.25">
      <c r="A119" s="14"/>
      <c r="C119" s="20">
        <v>1425</v>
      </c>
      <c r="D119" t="s">
        <v>1214</v>
      </c>
      <c r="E119" t="s">
        <v>1133</v>
      </c>
      <c r="F119" s="5" t="s">
        <v>1221</v>
      </c>
      <c r="G119" s="15">
        <v>-1</v>
      </c>
      <c r="H119" s="15">
        <f t="shared" si="1"/>
        <v>33.360000000000007</v>
      </c>
    </row>
    <row r="120" spans="1:8" x14ac:dyDescent="0.25">
      <c r="A120" s="14"/>
      <c r="C120" s="20">
        <v>1500</v>
      </c>
      <c r="D120" t="s">
        <v>1244</v>
      </c>
      <c r="E120" t="s">
        <v>1215</v>
      </c>
      <c r="F120" s="3" t="s">
        <v>1520</v>
      </c>
      <c r="G120" s="15">
        <v>1.5</v>
      </c>
      <c r="H120" s="15">
        <f t="shared" si="1"/>
        <v>34.860000000000007</v>
      </c>
    </row>
    <row r="121" spans="1:8" x14ac:dyDescent="0.25">
      <c r="A121" s="14"/>
      <c r="B121" t="s">
        <v>1584</v>
      </c>
      <c r="C121" s="20">
        <v>1405</v>
      </c>
      <c r="D121" t="s">
        <v>1216</v>
      </c>
      <c r="E121" t="s">
        <v>1127</v>
      </c>
      <c r="F121" s="5" t="s">
        <v>1526</v>
      </c>
      <c r="G121" s="15">
        <v>-1</v>
      </c>
      <c r="H121" s="15">
        <f t="shared" si="1"/>
        <v>33.860000000000007</v>
      </c>
    </row>
    <row r="122" spans="1:8" x14ac:dyDescent="0.25">
      <c r="A122" s="14"/>
      <c r="C122" s="20">
        <v>1440</v>
      </c>
      <c r="D122" t="s">
        <v>1217</v>
      </c>
      <c r="E122" t="s">
        <v>1218</v>
      </c>
      <c r="F122" s="5" t="s">
        <v>1406</v>
      </c>
      <c r="G122" s="15">
        <v>-1</v>
      </c>
      <c r="H122" s="15">
        <f t="shared" si="1"/>
        <v>32.860000000000007</v>
      </c>
    </row>
    <row r="123" spans="1:8" x14ac:dyDescent="0.25">
      <c r="A123" s="14">
        <v>41122</v>
      </c>
      <c r="B123" t="s">
        <v>1582</v>
      </c>
      <c r="C123" s="20">
        <v>1305</v>
      </c>
      <c r="D123" t="s">
        <v>1022</v>
      </c>
      <c r="E123" t="s">
        <v>1174</v>
      </c>
      <c r="F123" s="3" t="s">
        <v>1511</v>
      </c>
      <c r="G123" s="15">
        <v>7</v>
      </c>
      <c r="H123" s="15">
        <f t="shared" si="1"/>
        <v>39.860000000000007</v>
      </c>
    </row>
    <row r="124" spans="1:8" x14ac:dyDescent="0.25">
      <c r="A124" s="14"/>
      <c r="C124" s="20">
        <v>1340</v>
      </c>
      <c r="D124" t="s">
        <v>1023</v>
      </c>
      <c r="E124" t="s">
        <v>1024</v>
      </c>
      <c r="F124" s="5" t="s">
        <v>1479</v>
      </c>
      <c r="G124" s="15">
        <v>-1</v>
      </c>
      <c r="H124" s="15">
        <f t="shared" si="1"/>
        <v>38.860000000000007</v>
      </c>
    </row>
    <row r="125" spans="1:8" x14ac:dyDescent="0.25">
      <c r="A125" s="14"/>
      <c r="B125" t="s">
        <v>1026</v>
      </c>
      <c r="C125" s="20">
        <v>1355</v>
      </c>
      <c r="D125" t="s">
        <v>1025</v>
      </c>
      <c r="E125" t="s">
        <v>1027</v>
      </c>
      <c r="F125" s="5" t="s">
        <v>1503</v>
      </c>
      <c r="G125" s="15">
        <v>-1</v>
      </c>
      <c r="H125" s="15">
        <f t="shared" si="1"/>
        <v>37.860000000000007</v>
      </c>
    </row>
    <row r="126" spans="1:8" x14ac:dyDescent="0.25">
      <c r="A126" s="14"/>
      <c r="B126" t="s">
        <v>1582</v>
      </c>
      <c r="C126" s="20">
        <v>1415</v>
      </c>
      <c r="D126" t="s">
        <v>1028</v>
      </c>
      <c r="E126" t="s">
        <v>1297</v>
      </c>
      <c r="F126" s="5" t="s">
        <v>1508</v>
      </c>
      <c r="G126" s="15">
        <v>-1</v>
      </c>
      <c r="H126" s="15">
        <f t="shared" si="1"/>
        <v>36.860000000000007</v>
      </c>
    </row>
    <row r="127" spans="1:8" x14ac:dyDescent="0.25">
      <c r="A127" s="14"/>
      <c r="B127" t="s">
        <v>1026</v>
      </c>
      <c r="C127" s="20">
        <v>1430</v>
      </c>
      <c r="D127" t="s">
        <v>1029</v>
      </c>
      <c r="E127" t="s">
        <v>1030</v>
      </c>
      <c r="F127" s="5" t="s">
        <v>1031</v>
      </c>
      <c r="G127" s="15">
        <v>-1</v>
      </c>
      <c r="H127" s="15">
        <f t="shared" si="1"/>
        <v>35.860000000000007</v>
      </c>
    </row>
    <row r="128" spans="1:8" x14ac:dyDescent="0.25">
      <c r="A128" s="14"/>
      <c r="B128" t="s">
        <v>1582</v>
      </c>
      <c r="C128" s="20">
        <v>1525</v>
      </c>
      <c r="D128" t="s">
        <v>1032</v>
      </c>
      <c r="E128" t="s">
        <v>1176</v>
      </c>
      <c r="F128" s="5" t="s">
        <v>1033</v>
      </c>
      <c r="G128" s="15">
        <v>-1</v>
      </c>
      <c r="H128" s="15">
        <f t="shared" si="1"/>
        <v>34.860000000000007</v>
      </c>
    </row>
    <row r="129" spans="1:8" x14ac:dyDescent="0.25">
      <c r="A129" s="14"/>
      <c r="B129" t="s">
        <v>1584</v>
      </c>
      <c r="C129" s="20">
        <v>1540</v>
      </c>
      <c r="D129" t="s">
        <v>1034</v>
      </c>
      <c r="E129" t="s">
        <v>1035</v>
      </c>
      <c r="F129" s="5" t="s">
        <v>1526</v>
      </c>
      <c r="G129" s="15">
        <v>-1</v>
      </c>
      <c r="H129" s="15">
        <f t="shared" si="1"/>
        <v>33.860000000000007</v>
      </c>
    </row>
    <row r="130" spans="1:8" x14ac:dyDescent="0.25">
      <c r="A130" s="14"/>
      <c r="B130" t="s">
        <v>1582</v>
      </c>
      <c r="C130" s="20">
        <v>1600</v>
      </c>
      <c r="D130" t="s">
        <v>1036</v>
      </c>
      <c r="E130" t="s">
        <v>1037</v>
      </c>
      <c r="F130" s="5" t="s">
        <v>1038</v>
      </c>
      <c r="G130" s="15">
        <v>-1</v>
      </c>
      <c r="H130" s="15">
        <f t="shared" si="1"/>
        <v>32.860000000000007</v>
      </c>
    </row>
    <row r="131" spans="1:8" x14ac:dyDescent="0.25">
      <c r="A131" s="14">
        <v>43678</v>
      </c>
      <c r="B131" t="s">
        <v>1132</v>
      </c>
      <c r="C131" s="20">
        <v>1350</v>
      </c>
      <c r="D131" t="s">
        <v>1039</v>
      </c>
      <c r="E131" t="s">
        <v>1040</v>
      </c>
      <c r="F131" s="5" t="s">
        <v>1209</v>
      </c>
      <c r="G131" s="15">
        <v>-1</v>
      </c>
      <c r="H131" s="15">
        <f t="shared" si="1"/>
        <v>31.860000000000007</v>
      </c>
    </row>
    <row r="132" spans="1:8" x14ac:dyDescent="0.25">
      <c r="A132" s="14"/>
      <c r="B132" t="s">
        <v>1584</v>
      </c>
      <c r="C132" s="20">
        <v>1410</v>
      </c>
      <c r="D132" t="s">
        <v>1041</v>
      </c>
      <c r="E132" t="s">
        <v>1042</v>
      </c>
      <c r="F132" s="5" t="s">
        <v>1052</v>
      </c>
      <c r="G132" s="15">
        <v>-1</v>
      </c>
      <c r="H132" s="15">
        <f t="shared" ref="H132:H195" si="2">+G132+H131</f>
        <v>30.860000000000007</v>
      </c>
    </row>
    <row r="133" spans="1:8" x14ac:dyDescent="0.25">
      <c r="A133" s="14"/>
      <c r="B133" t="s">
        <v>1132</v>
      </c>
      <c r="C133" s="20">
        <v>1425</v>
      </c>
      <c r="D133" t="s">
        <v>1043</v>
      </c>
      <c r="E133" t="s">
        <v>1176</v>
      </c>
      <c r="F133" s="5" t="s">
        <v>1051</v>
      </c>
      <c r="G133" s="15">
        <v>-1</v>
      </c>
      <c r="H133" s="15">
        <f t="shared" si="2"/>
        <v>29.860000000000007</v>
      </c>
    </row>
    <row r="134" spans="1:8" x14ac:dyDescent="0.25">
      <c r="A134" s="14"/>
      <c r="B134" t="s">
        <v>1584</v>
      </c>
      <c r="C134" s="20">
        <v>1445</v>
      </c>
      <c r="D134" t="s">
        <v>1044</v>
      </c>
      <c r="E134" t="s">
        <v>1045</v>
      </c>
      <c r="F134" s="5" t="s">
        <v>1496</v>
      </c>
      <c r="G134" s="15">
        <v>-1</v>
      </c>
      <c r="H134" s="15">
        <f t="shared" si="2"/>
        <v>28.860000000000007</v>
      </c>
    </row>
    <row r="135" spans="1:8" x14ac:dyDescent="0.25">
      <c r="A135" s="14"/>
      <c r="B135" t="s">
        <v>1132</v>
      </c>
      <c r="C135" s="20">
        <v>1500</v>
      </c>
      <c r="D135" t="s">
        <v>1046</v>
      </c>
      <c r="E135" t="s">
        <v>1047</v>
      </c>
      <c r="F135" s="3" t="s">
        <v>1379</v>
      </c>
      <c r="G135" s="15">
        <v>0.45</v>
      </c>
      <c r="H135" s="15">
        <f t="shared" si="2"/>
        <v>29.310000000000006</v>
      </c>
    </row>
    <row r="136" spans="1:8" x14ac:dyDescent="0.25">
      <c r="A136" s="14"/>
      <c r="B136" t="s">
        <v>1049</v>
      </c>
      <c r="C136" s="20">
        <v>1515</v>
      </c>
      <c r="D136" t="s">
        <v>1048</v>
      </c>
      <c r="E136" t="s">
        <v>1050</v>
      </c>
      <c r="F136" s="5" t="s">
        <v>1415</v>
      </c>
      <c r="G136" s="15">
        <v>-1</v>
      </c>
      <c r="H136" s="15">
        <f t="shared" si="2"/>
        <v>28.310000000000006</v>
      </c>
    </row>
    <row r="137" spans="1:8" x14ac:dyDescent="0.25">
      <c r="A137" s="14">
        <v>45139</v>
      </c>
      <c r="B137" t="s">
        <v>1053</v>
      </c>
      <c r="C137" s="20">
        <v>1355</v>
      </c>
      <c r="D137" t="s">
        <v>1054</v>
      </c>
      <c r="E137" t="s">
        <v>1055</v>
      </c>
      <c r="F137" s="5" t="s">
        <v>1514</v>
      </c>
      <c r="G137" s="15">
        <v>-1</v>
      </c>
      <c r="H137" s="15">
        <f t="shared" si="2"/>
        <v>27.310000000000006</v>
      </c>
    </row>
    <row r="138" spans="1:8" x14ac:dyDescent="0.25">
      <c r="A138" s="14"/>
      <c r="C138" s="20">
        <v>1425</v>
      </c>
      <c r="D138" t="s">
        <v>1056</v>
      </c>
      <c r="E138" t="s">
        <v>1057</v>
      </c>
      <c r="F138" s="5" t="s">
        <v>1377</v>
      </c>
      <c r="G138" s="15">
        <v>-0.5</v>
      </c>
      <c r="H138" s="15">
        <f t="shared" si="2"/>
        <v>26.810000000000006</v>
      </c>
    </row>
    <row r="139" spans="1:8" x14ac:dyDescent="0.25">
      <c r="A139" s="14"/>
      <c r="C139" s="20">
        <v>1500</v>
      </c>
      <c r="D139" t="s">
        <v>1058</v>
      </c>
      <c r="E139" t="s">
        <v>1059</v>
      </c>
      <c r="F139" s="3" t="s">
        <v>1062</v>
      </c>
      <c r="G139" s="15">
        <v>1</v>
      </c>
      <c r="H139" s="15">
        <f t="shared" si="2"/>
        <v>27.810000000000006</v>
      </c>
    </row>
    <row r="140" spans="1:8" x14ac:dyDescent="0.25">
      <c r="A140" s="14"/>
      <c r="C140" s="20">
        <v>1535</v>
      </c>
      <c r="D140" t="s">
        <v>1060</v>
      </c>
      <c r="E140" t="s">
        <v>1061</v>
      </c>
      <c r="F140" s="5" t="s">
        <v>1063</v>
      </c>
      <c r="G140" s="15">
        <v>-1</v>
      </c>
      <c r="H140" s="15">
        <f t="shared" si="2"/>
        <v>26.810000000000006</v>
      </c>
    </row>
    <row r="141" spans="1:8" x14ac:dyDescent="0.25">
      <c r="A141" s="14">
        <v>45505</v>
      </c>
      <c r="B141" t="s">
        <v>1064</v>
      </c>
      <c r="C141" s="20">
        <v>1355</v>
      </c>
      <c r="D141" t="s">
        <v>1065</v>
      </c>
      <c r="E141" t="s">
        <v>1066</v>
      </c>
      <c r="F141" s="3" t="s">
        <v>1073</v>
      </c>
      <c r="G141" s="15">
        <v>8.75</v>
      </c>
      <c r="H141" s="15">
        <f t="shared" si="2"/>
        <v>35.56</v>
      </c>
    </row>
    <row r="142" spans="1:8" x14ac:dyDescent="0.25">
      <c r="A142" s="14"/>
      <c r="C142" s="20">
        <v>1425</v>
      </c>
      <c r="D142" t="s">
        <v>1067</v>
      </c>
      <c r="E142" t="s">
        <v>1068</v>
      </c>
      <c r="F142" s="5" t="s">
        <v>1479</v>
      </c>
      <c r="G142" s="15">
        <v>-1</v>
      </c>
      <c r="H142" s="15">
        <f t="shared" si="2"/>
        <v>34.56</v>
      </c>
    </row>
    <row r="143" spans="1:8" x14ac:dyDescent="0.25">
      <c r="A143" s="14"/>
      <c r="C143" s="20">
        <v>1500</v>
      </c>
      <c r="D143" t="s">
        <v>1069</v>
      </c>
      <c r="E143" t="s">
        <v>1070</v>
      </c>
      <c r="F143" s="5" t="s">
        <v>1503</v>
      </c>
      <c r="G143" s="15">
        <v>-1</v>
      </c>
      <c r="H143" s="15">
        <f t="shared" si="2"/>
        <v>33.56</v>
      </c>
    </row>
    <row r="144" spans="1:8" x14ac:dyDescent="0.25">
      <c r="A144" s="14"/>
      <c r="C144" s="20">
        <v>1535</v>
      </c>
      <c r="D144" t="s">
        <v>1071</v>
      </c>
      <c r="E144" t="s">
        <v>1072</v>
      </c>
      <c r="F144" s="3" t="s">
        <v>1074</v>
      </c>
      <c r="G144" s="15">
        <v>0.36</v>
      </c>
      <c r="H144" s="15">
        <f t="shared" si="2"/>
        <v>33.92</v>
      </c>
    </row>
    <row r="145" spans="1:8" x14ac:dyDescent="0.25">
      <c r="A145" s="14">
        <v>45870</v>
      </c>
      <c r="B145" t="s">
        <v>1075</v>
      </c>
      <c r="C145" s="20">
        <v>1355</v>
      </c>
      <c r="D145" t="s">
        <v>1076</v>
      </c>
      <c r="E145" t="s">
        <v>1077</v>
      </c>
      <c r="F145" s="5" t="s">
        <v>1083</v>
      </c>
      <c r="G145" s="15">
        <v>-1</v>
      </c>
      <c r="H145" s="15">
        <f t="shared" si="2"/>
        <v>32.92</v>
      </c>
    </row>
    <row r="146" spans="1:8" x14ac:dyDescent="0.25">
      <c r="A146" s="14"/>
      <c r="C146" s="20">
        <v>1425</v>
      </c>
      <c r="D146" t="s">
        <v>1078</v>
      </c>
      <c r="E146" t="s">
        <v>1079</v>
      </c>
      <c r="F146" s="5" t="s">
        <v>1508</v>
      </c>
      <c r="G146" s="15">
        <v>-1</v>
      </c>
      <c r="H146" s="15">
        <f t="shared" si="2"/>
        <v>31.92</v>
      </c>
    </row>
    <row r="147" spans="1:8" x14ac:dyDescent="0.25">
      <c r="A147" s="14"/>
      <c r="C147" s="20">
        <v>1500</v>
      </c>
      <c r="D147" t="s">
        <v>1080</v>
      </c>
      <c r="E147" t="s">
        <v>1081</v>
      </c>
      <c r="F147" s="5" t="s">
        <v>1084</v>
      </c>
      <c r="G147" s="15">
        <v>-1</v>
      </c>
      <c r="H147" s="15">
        <f t="shared" si="2"/>
        <v>30.92</v>
      </c>
    </row>
    <row r="148" spans="1:8" x14ac:dyDescent="0.25">
      <c r="A148" s="14"/>
      <c r="C148" s="20">
        <v>1530</v>
      </c>
      <c r="D148" t="s">
        <v>1125</v>
      </c>
      <c r="E148" t="s">
        <v>1082</v>
      </c>
      <c r="F148" s="5" t="s">
        <v>1514</v>
      </c>
      <c r="G148" s="15">
        <v>-1</v>
      </c>
      <c r="H148" s="15">
        <f t="shared" si="2"/>
        <v>29.92</v>
      </c>
    </row>
    <row r="149" spans="1:8" x14ac:dyDescent="0.25">
      <c r="A149" s="14">
        <v>46235</v>
      </c>
      <c r="B149" t="s">
        <v>1085</v>
      </c>
      <c r="C149" s="20">
        <v>1355</v>
      </c>
      <c r="D149" t="s">
        <v>1086</v>
      </c>
      <c r="E149" t="s">
        <v>1087</v>
      </c>
      <c r="F149" s="3" t="s">
        <v>1334</v>
      </c>
      <c r="G149" s="15">
        <v>3.5</v>
      </c>
      <c r="H149" s="15">
        <f t="shared" si="2"/>
        <v>33.42</v>
      </c>
    </row>
    <row r="150" spans="1:8" x14ac:dyDescent="0.25">
      <c r="A150" s="14"/>
      <c r="C150" s="20">
        <v>1425</v>
      </c>
      <c r="D150" t="s">
        <v>1088</v>
      </c>
      <c r="E150" t="s">
        <v>1161</v>
      </c>
      <c r="F150" s="5" t="s">
        <v>1347</v>
      </c>
      <c r="G150" s="15">
        <v>-1</v>
      </c>
      <c r="H150" s="15">
        <f t="shared" si="2"/>
        <v>32.42</v>
      </c>
    </row>
    <row r="151" spans="1:8" x14ac:dyDescent="0.25">
      <c r="A151" s="14"/>
      <c r="C151" s="20">
        <v>1500</v>
      </c>
      <c r="D151" t="s">
        <v>1089</v>
      </c>
      <c r="E151" t="s">
        <v>1090</v>
      </c>
      <c r="F151" s="3" t="s">
        <v>1378</v>
      </c>
      <c r="G151" s="15">
        <v>8.75</v>
      </c>
      <c r="H151" s="15">
        <f t="shared" si="2"/>
        <v>41.17</v>
      </c>
    </row>
    <row r="152" spans="1:8" x14ac:dyDescent="0.25">
      <c r="A152" s="14"/>
      <c r="C152" s="20">
        <v>1535</v>
      </c>
      <c r="D152" t="s">
        <v>1091</v>
      </c>
      <c r="E152" t="s">
        <v>1092</v>
      </c>
      <c r="F152" s="5" t="s">
        <v>1150</v>
      </c>
      <c r="G152" s="15">
        <v>-1</v>
      </c>
      <c r="H152" s="15">
        <f t="shared" si="2"/>
        <v>40.17</v>
      </c>
    </row>
    <row r="153" spans="1:8" x14ac:dyDescent="0.25">
      <c r="A153" s="14"/>
      <c r="B153" t="s">
        <v>1425</v>
      </c>
      <c r="C153" s="20">
        <v>1410</v>
      </c>
      <c r="D153" t="s">
        <v>1093</v>
      </c>
      <c r="E153" t="s">
        <v>1042</v>
      </c>
      <c r="F153" s="5" t="s">
        <v>1149</v>
      </c>
      <c r="G153" s="15">
        <v>-1</v>
      </c>
      <c r="H153" s="15">
        <f t="shared" si="2"/>
        <v>39.17</v>
      </c>
    </row>
    <row r="154" spans="1:8" x14ac:dyDescent="0.25">
      <c r="A154" s="14"/>
      <c r="C154" s="20">
        <v>1445</v>
      </c>
      <c r="D154" t="s">
        <v>1131</v>
      </c>
      <c r="E154" t="s">
        <v>1094</v>
      </c>
      <c r="F154" s="3" t="s">
        <v>1097</v>
      </c>
      <c r="G154" s="15">
        <v>10</v>
      </c>
      <c r="H154" s="15">
        <f t="shared" si="2"/>
        <v>49.17</v>
      </c>
    </row>
    <row r="155" spans="1:8" x14ac:dyDescent="0.25">
      <c r="A155" s="14"/>
      <c r="C155" s="20">
        <v>1520</v>
      </c>
      <c r="D155" t="s">
        <v>1095</v>
      </c>
      <c r="E155" t="s">
        <v>1096</v>
      </c>
      <c r="F155" s="3" t="s">
        <v>1098</v>
      </c>
      <c r="G155" s="15">
        <v>1.1000000000000001</v>
      </c>
      <c r="H155" s="15">
        <f t="shared" si="2"/>
        <v>50.27</v>
      </c>
    </row>
    <row r="156" spans="1:8" x14ac:dyDescent="0.25">
      <c r="A156" s="14">
        <v>37500</v>
      </c>
      <c r="B156" t="s">
        <v>1100</v>
      </c>
      <c r="C156" s="20">
        <v>1350</v>
      </c>
      <c r="D156" t="s">
        <v>1099</v>
      </c>
      <c r="E156" t="s">
        <v>1101</v>
      </c>
      <c r="F156" s="5" t="s">
        <v>1331</v>
      </c>
      <c r="G156" s="15">
        <v>-1</v>
      </c>
      <c r="H156" s="15">
        <f t="shared" si="2"/>
        <v>49.27</v>
      </c>
    </row>
    <row r="157" spans="1:8" x14ac:dyDescent="0.25">
      <c r="A157" s="14"/>
      <c r="B157" t="s">
        <v>1460</v>
      </c>
      <c r="C157" s="20">
        <v>1410</v>
      </c>
      <c r="D157" t="s">
        <v>1102</v>
      </c>
      <c r="E157" t="s">
        <v>1103</v>
      </c>
      <c r="F157" s="3" t="s">
        <v>1104</v>
      </c>
      <c r="G157" s="15">
        <v>2</v>
      </c>
      <c r="H157" s="15">
        <f t="shared" si="2"/>
        <v>51.27</v>
      </c>
    </row>
    <row r="158" spans="1:8" x14ac:dyDescent="0.25">
      <c r="A158" s="14"/>
      <c r="B158" t="s">
        <v>1100</v>
      </c>
      <c r="C158" s="20">
        <v>1425</v>
      </c>
      <c r="D158" t="s">
        <v>1105</v>
      </c>
      <c r="E158" t="s">
        <v>1106</v>
      </c>
      <c r="F158" s="5" t="s">
        <v>1503</v>
      </c>
      <c r="G158" s="15">
        <v>-1</v>
      </c>
      <c r="H158" s="15">
        <f t="shared" si="2"/>
        <v>50.27</v>
      </c>
    </row>
    <row r="159" spans="1:8" x14ac:dyDescent="0.25">
      <c r="A159" s="14"/>
      <c r="B159" t="s">
        <v>1460</v>
      </c>
      <c r="C159" s="20">
        <v>1445</v>
      </c>
      <c r="D159" t="s">
        <v>1107</v>
      </c>
      <c r="E159" t="s">
        <v>1108</v>
      </c>
      <c r="F159" s="5" t="s">
        <v>1109</v>
      </c>
      <c r="G159" s="15">
        <v>-1</v>
      </c>
      <c r="H159" s="15">
        <f t="shared" si="2"/>
        <v>49.27</v>
      </c>
    </row>
    <row r="160" spans="1:8" x14ac:dyDescent="0.25">
      <c r="A160" s="14"/>
      <c r="B160" t="s">
        <v>1100</v>
      </c>
      <c r="C160" s="20">
        <v>1500</v>
      </c>
      <c r="D160" t="s">
        <v>1110</v>
      </c>
      <c r="E160" t="s">
        <v>1111</v>
      </c>
      <c r="F160" s="5" t="s">
        <v>1150</v>
      </c>
      <c r="G160" s="15">
        <v>-1</v>
      </c>
      <c r="H160" s="15">
        <f t="shared" si="2"/>
        <v>48.27</v>
      </c>
    </row>
    <row r="161" spans="1:8" x14ac:dyDescent="0.25">
      <c r="A161" s="14"/>
      <c r="B161" t="s">
        <v>1113</v>
      </c>
      <c r="C161" s="20">
        <v>1515</v>
      </c>
      <c r="D161" t="s">
        <v>1112</v>
      </c>
      <c r="E161" t="s">
        <v>1114</v>
      </c>
      <c r="F161" s="5" t="s">
        <v>1377</v>
      </c>
      <c r="G161" s="15">
        <v>-1</v>
      </c>
      <c r="H161" s="15">
        <f t="shared" si="2"/>
        <v>47.27</v>
      </c>
    </row>
    <row r="162" spans="1:8" x14ac:dyDescent="0.25">
      <c r="A162" s="14"/>
      <c r="B162" t="s">
        <v>1460</v>
      </c>
      <c r="C162" s="20">
        <v>1520</v>
      </c>
      <c r="D162" t="s">
        <v>1115</v>
      </c>
      <c r="E162" t="s">
        <v>1116</v>
      </c>
      <c r="F162" s="5" t="s">
        <v>1117</v>
      </c>
      <c r="G162" s="15">
        <v>-1</v>
      </c>
      <c r="H162" s="15">
        <f t="shared" si="2"/>
        <v>46.27</v>
      </c>
    </row>
    <row r="163" spans="1:8" x14ac:dyDescent="0.25">
      <c r="A163" s="14"/>
      <c r="B163" t="s">
        <v>1100</v>
      </c>
      <c r="C163" s="20">
        <v>1535</v>
      </c>
      <c r="D163" t="s">
        <v>1118</v>
      </c>
      <c r="E163" t="s">
        <v>1119</v>
      </c>
      <c r="F163" s="5" t="s">
        <v>1150</v>
      </c>
      <c r="G163" s="15">
        <v>-1</v>
      </c>
      <c r="H163" s="15">
        <f t="shared" si="2"/>
        <v>45.27</v>
      </c>
    </row>
    <row r="164" spans="1:8" x14ac:dyDescent="0.25">
      <c r="A164" s="14">
        <v>40057</v>
      </c>
      <c r="B164" t="s">
        <v>1026</v>
      </c>
      <c r="C164" s="20">
        <v>1350</v>
      </c>
      <c r="D164" t="s">
        <v>1120</v>
      </c>
      <c r="E164" t="s">
        <v>1121</v>
      </c>
      <c r="F164" s="5" t="s">
        <v>945</v>
      </c>
      <c r="G164" s="15">
        <v>-0.5</v>
      </c>
      <c r="H164" s="15">
        <f t="shared" si="2"/>
        <v>44.77</v>
      </c>
    </row>
    <row r="165" spans="1:8" x14ac:dyDescent="0.25">
      <c r="A165" s="14"/>
      <c r="B165" t="s">
        <v>1123</v>
      </c>
      <c r="C165" s="20">
        <v>1405</v>
      </c>
      <c r="D165" t="s">
        <v>1122</v>
      </c>
      <c r="E165" t="s">
        <v>1124</v>
      </c>
      <c r="F165" s="5" t="s">
        <v>1526</v>
      </c>
      <c r="G165" s="15">
        <v>-0.5</v>
      </c>
      <c r="H165" s="15">
        <f t="shared" si="2"/>
        <v>44.27</v>
      </c>
    </row>
    <row r="166" spans="1:8" x14ac:dyDescent="0.25">
      <c r="A166" s="14"/>
      <c r="B166" t="s">
        <v>1026</v>
      </c>
      <c r="C166" s="20">
        <v>1425</v>
      </c>
      <c r="D166" t="s">
        <v>1252</v>
      </c>
      <c r="E166" t="s">
        <v>933</v>
      </c>
      <c r="F166" s="5" t="s">
        <v>946</v>
      </c>
      <c r="G166" s="15">
        <v>-0.5</v>
      </c>
      <c r="H166" s="15">
        <f t="shared" si="2"/>
        <v>43.77</v>
      </c>
    </row>
    <row r="167" spans="1:8" x14ac:dyDescent="0.25">
      <c r="A167" s="14"/>
      <c r="B167" t="s">
        <v>1582</v>
      </c>
      <c r="C167" s="20">
        <v>1445</v>
      </c>
      <c r="D167" t="s">
        <v>934</v>
      </c>
      <c r="E167" t="s">
        <v>935</v>
      </c>
      <c r="F167" s="5" t="s">
        <v>1150</v>
      </c>
      <c r="G167" s="15">
        <v>-1</v>
      </c>
      <c r="H167" s="15">
        <f t="shared" si="2"/>
        <v>42.77</v>
      </c>
    </row>
    <row r="168" spans="1:8" x14ac:dyDescent="0.25">
      <c r="A168" s="14"/>
      <c r="B168" t="s">
        <v>1026</v>
      </c>
      <c r="C168" s="20">
        <v>1500</v>
      </c>
      <c r="D168" t="s">
        <v>936</v>
      </c>
      <c r="E168" t="s">
        <v>937</v>
      </c>
      <c r="F168" s="3" t="s">
        <v>1517</v>
      </c>
      <c r="G168" s="15">
        <v>10</v>
      </c>
      <c r="H168" s="15">
        <f t="shared" si="2"/>
        <v>52.77</v>
      </c>
    </row>
    <row r="169" spans="1:8" x14ac:dyDescent="0.25">
      <c r="A169" s="14"/>
      <c r="B169" t="s">
        <v>1123</v>
      </c>
      <c r="C169" s="20">
        <v>1515</v>
      </c>
      <c r="D169" t="s">
        <v>938</v>
      </c>
      <c r="E169" t="s">
        <v>939</v>
      </c>
      <c r="F169" s="5" t="s">
        <v>1377</v>
      </c>
      <c r="G169" s="15">
        <v>-0.5</v>
      </c>
      <c r="H169" s="15">
        <f t="shared" si="2"/>
        <v>52.27</v>
      </c>
    </row>
    <row r="170" spans="1:8" x14ac:dyDescent="0.25">
      <c r="A170" s="14"/>
      <c r="B170" t="s">
        <v>1026</v>
      </c>
      <c r="C170" s="20">
        <v>1535</v>
      </c>
      <c r="D170" t="s">
        <v>1069</v>
      </c>
      <c r="E170" t="s">
        <v>940</v>
      </c>
      <c r="F170" s="5" t="s">
        <v>1503</v>
      </c>
      <c r="G170" s="15">
        <v>-0.5</v>
      </c>
      <c r="H170" s="15">
        <f t="shared" si="2"/>
        <v>51.77</v>
      </c>
    </row>
    <row r="171" spans="1:8" x14ac:dyDescent="0.25">
      <c r="A171" s="14"/>
      <c r="B171" t="s">
        <v>1582</v>
      </c>
      <c r="C171" s="20">
        <v>1555</v>
      </c>
      <c r="D171" t="s">
        <v>941</v>
      </c>
      <c r="E171" t="s">
        <v>942</v>
      </c>
      <c r="F171" s="5" t="s">
        <v>1376</v>
      </c>
      <c r="G171" s="15">
        <v>-0.5</v>
      </c>
      <c r="H171" s="15">
        <f t="shared" si="2"/>
        <v>51.27</v>
      </c>
    </row>
    <row r="172" spans="1:8" x14ac:dyDescent="0.25">
      <c r="A172" s="14"/>
      <c r="B172" t="s">
        <v>1026</v>
      </c>
      <c r="C172" s="20">
        <v>1610</v>
      </c>
      <c r="D172" t="s">
        <v>943</v>
      </c>
      <c r="E172" t="s">
        <v>944</v>
      </c>
      <c r="F172" s="3" t="s">
        <v>947</v>
      </c>
      <c r="G172" s="15">
        <v>1.46</v>
      </c>
      <c r="H172" s="15">
        <f t="shared" si="2"/>
        <v>52.730000000000004</v>
      </c>
    </row>
    <row r="173" spans="1:8" x14ac:dyDescent="0.25">
      <c r="A173" s="14">
        <v>41883</v>
      </c>
      <c r="B173" t="s">
        <v>965</v>
      </c>
      <c r="C173" s="20">
        <v>1350</v>
      </c>
      <c r="D173" t="s">
        <v>948</v>
      </c>
      <c r="E173" t="s">
        <v>949</v>
      </c>
      <c r="F173" s="5" t="s">
        <v>1151</v>
      </c>
      <c r="G173" s="15">
        <v>-0.5</v>
      </c>
      <c r="H173" s="15">
        <f t="shared" si="2"/>
        <v>52.230000000000004</v>
      </c>
    </row>
    <row r="174" spans="1:8" x14ac:dyDescent="0.25">
      <c r="A174" s="14"/>
      <c r="C174" s="20">
        <v>1425</v>
      </c>
      <c r="D174" t="s">
        <v>950</v>
      </c>
      <c r="E174" t="s">
        <v>955</v>
      </c>
      <c r="F174" s="3" t="s">
        <v>947</v>
      </c>
      <c r="G174" s="15">
        <v>2.5</v>
      </c>
      <c r="H174" s="15">
        <f t="shared" si="2"/>
        <v>54.730000000000004</v>
      </c>
    </row>
    <row r="175" spans="1:8" x14ac:dyDescent="0.25">
      <c r="A175" s="14"/>
      <c r="C175" s="20">
        <v>1535</v>
      </c>
      <c r="D175" t="s">
        <v>951</v>
      </c>
      <c r="E175" t="s">
        <v>954</v>
      </c>
      <c r="F175" s="5" t="s">
        <v>1508</v>
      </c>
      <c r="G175" s="15">
        <v>-0.5</v>
      </c>
      <c r="H175" s="15">
        <f t="shared" si="2"/>
        <v>54.230000000000004</v>
      </c>
    </row>
    <row r="176" spans="1:8" x14ac:dyDescent="0.25">
      <c r="A176" s="14">
        <v>42248</v>
      </c>
      <c r="B176" t="s">
        <v>965</v>
      </c>
      <c r="C176" s="20">
        <v>1350</v>
      </c>
      <c r="D176" t="s">
        <v>952</v>
      </c>
      <c r="E176" t="s">
        <v>953</v>
      </c>
      <c r="F176" s="5" t="s">
        <v>962</v>
      </c>
      <c r="G176" s="15">
        <v>-0.5</v>
      </c>
      <c r="H176" s="15">
        <f t="shared" si="2"/>
        <v>53.730000000000004</v>
      </c>
    </row>
    <row r="177" spans="1:8" x14ac:dyDescent="0.25">
      <c r="A177" s="14"/>
      <c r="C177" s="20">
        <v>1425</v>
      </c>
      <c r="D177" t="s">
        <v>956</v>
      </c>
      <c r="E177" t="s">
        <v>957</v>
      </c>
      <c r="F177" s="5" t="s">
        <v>963</v>
      </c>
      <c r="G177" s="15">
        <v>-0.5</v>
      </c>
      <c r="H177" s="15">
        <f t="shared" si="2"/>
        <v>53.230000000000004</v>
      </c>
    </row>
    <row r="178" spans="1:8" x14ac:dyDescent="0.25">
      <c r="A178" s="14"/>
      <c r="C178" s="20">
        <v>1500</v>
      </c>
      <c r="D178" t="s">
        <v>958</v>
      </c>
      <c r="E178" t="s">
        <v>959</v>
      </c>
      <c r="F178" s="5" t="s">
        <v>964</v>
      </c>
      <c r="G178" s="15">
        <v>-0.5</v>
      </c>
      <c r="H178" s="15">
        <f t="shared" si="2"/>
        <v>52.730000000000004</v>
      </c>
    </row>
    <row r="179" spans="1:8" x14ac:dyDescent="0.25">
      <c r="A179" s="14"/>
      <c r="C179" s="20">
        <v>1535</v>
      </c>
      <c r="D179" t="s">
        <v>960</v>
      </c>
      <c r="E179" t="s">
        <v>961</v>
      </c>
      <c r="F179" s="5" t="s">
        <v>1151</v>
      </c>
      <c r="G179" s="15">
        <v>-0.5</v>
      </c>
      <c r="H179" s="15">
        <f t="shared" si="2"/>
        <v>52.230000000000004</v>
      </c>
    </row>
    <row r="180" spans="1:8" x14ac:dyDescent="0.25">
      <c r="A180" s="14">
        <v>42614</v>
      </c>
      <c r="B180" t="s">
        <v>965</v>
      </c>
      <c r="C180" s="20">
        <v>1350</v>
      </c>
      <c r="D180" t="s">
        <v>1115</v>
      </c>
      <c r="E180" t="s">
        <v>966</v>
      </c>
      <c r="F180" s="3" t="s">
        <v>977</v>
      </c>
      <c r="G180" s="15">
        <v>14</v>
      </c>
      <c r="H180" s="15">
        <f t="shared" si="2"/>
        <v>66.23</v>
      </c>
    </row>
    <row r="181" spans="1:8" x14ac:dyDescent="0.25">
      <c r="A181" s="14"/>
      <c r="C181" s="20">
        <v>1425</v>
      </c>
      <c r="D181" t="s">
        <v>967</v>
      </c>
      <c r="E181" t="s">
        <v>968</v>
      </c>
      <c r="F181" s="5" t="s">
        <v>1479</v>
      </c>
      <c r="G181" s="15">
        <v>-0.25</v>
      </c>
      <c r="H181" s="15">
        <f t="shared" si="2"/>
        <v>65.98</v>
      </c>
    </row>
    <row r="182" spans="1:8" x14ac:dyDescent="0.25">
      <c r="A182" s="14"/>
      <c r="C182" s="20">
        <v>1500</v>
      </c>
      <c r="D182" t="s">
        <v>1039</v>
      </c>
      <c r="E182" t="s">
        <v>969</v>
      </c>
      <c r="F182" s="5" t="s">
        <v>1508</v>
      </c>
      <c r="G182" s="15">
        <v>-0.25</v>
      </c>
      <c r="H182" s="15">
        <f t="shared" si="2"/>
        <v>65.73</v>
      </c>
    </row>
    <row r="183" spans="1:8" x14ac:dyDescent="0.25">
      <c r="A183" s="14"/>
      <c r="C183" s="20">
        <v>1535</v>
      </c>
      <c r="D183" t="s">
        <v>970</v>
      </c>
      <c r="E183" t="s">
        <v>971</v>
      </c>
      <c r="F183" s="3" t="s">
        <v>978</v>
      </c>
      <c r="G183" s="15">
        <v>0.5</v>
      </c>
      <c r="H183" s="15">
        <f t="shared" si="2"/>
        <v>66.23</v>
      </c>
    </row>
    <row r="184" spans="1:8" x14ac:dyDescent="0.25">
      <c r="A184" s="14"/>
      <c r="B184" t="s">
        <v>1460</v>
      </c>
      <c r="C184" s="20">
        <v>1405</v>
      </c>
      <c r="D184" t="s">
        <v>972</v>
      </c>
      <c r="E184" t="s">
        <v>980</v>
      </c>
      <c r="F184" s="3" t="s">
        <v>1169</v>
      </c>
      <c r="G184" s="15">
        <v>1.23</v>
      </c>
      <c r="H184" s="15">
        <f t="shared" si="2"/>
        <v>67.460000000000008</v>
      </c>
    </row>
    <row r="185" spans="1:8" x14ac:dyDescent="0.25">
      <c r="A185" s="14"/>
      <c r="C185" s="20">
        <v>1440</v>
      </c>
      <c r="D185" t="s">
        <v>973</v>
      </c>
      <c r="E185" t="s">
        <v>974</v>
      </c>
      <c r="F185" s="5" t="s">
        <v>979</v>
      </c>
      <c r="G185" s="15">
        <v>-0.25</v>
      </c>
      <c r="H185" s="15">
        <f t="shared" si="2"/>
        <v>67.210000000000008</v>
      </c>
    </row>
    <row r="186" spans="1:8" x14ac:dyDescent="0.25">
      <c r="A186" s="14"/>
      <c r="C186" s="20">
        <v>1515</v>
      </c>
      <c r="D186" t="s">
        <v>975</v>
      </c>
      <c r="E186" t="s">
        <v>976</v>
      </c>
      <c r="F186" s="3" t="s">
        <v>1334</v>
      </c>
      <c r="G186" s="15">
        <v>1.25</v>
      </c>
      <c r="H186" s="15">
        <f t="shared" si="2"/>
        <v>68.460000000000008</v>
      </c>
    </row>
    <row r="187" spans="1:8" x14ac:dyDescent="0.25">
      <c r="A187" s="14">
        <v>45170</v>
      </c>
      <c r="B187" t="s">
        <v>1584</v>
      </c>
      <c r="C187" s="20">
        <v>1400</v>
      </c>
      <c r="D187" t="s">
        <v>981</v>
      </c>
      <c r="E187" t="s">
        <v>982</v>
      </c>
      <c r="F187" s="3" t="s">
        <v>993</v>
      </c>
      <c r="G187" s="15">
        <v>2.1</v>
      </c>
      <c r="H187" s="15">
        <f t="shared" si="2"/>
        <v>70.56</v>
      </c>
    </row>
    <row r="188" spans="1:8" x14ac:dyDescent="0.25">
      <c r="A188" s="14"/>
      <c r="B188" t="s">
        <v>1132</v>
      </c>
      <c r="C188" s="20">
        <v>1415</v>
      </c>
      <c r="D188" t="s">
        <v>983</v>
      </c>
      <c r="E188" t="s">
        <v>984</v>
      </c>
      <c r="F188" s="3" t="s">
        <v>946</v>
      </c>
      <c r="G188" s="15">
        <v>0.03</v>
      </c>
      <c r="H188" s="15">
        <f t="shared" si="2"/>
        <v>70.59</v>
      </c>
    </row>
    <row r="189" spans="1:8" x14ac:dyDescent="0.25">
      <c r="A189" s="14"/>
      <c r="B189" t="s">
        <v>1584</v>
      </c>
      <c r="C189" s="20">
        <v>1435</v>
      </c>
      <c r="D189" t="s">
        <v>985</v>
      </c>
      <c r="E189" t="s">
        <v>984</v>
      </c>
      <c r="F189" s="3" t="s">
        <v>1109</v>
      </c>
      <c r="G189" s="15">
        <v>0</v>
      </c>
      <c r="H189" s="15">
        <f t="shared" si="2"/>
        <v>70.59</v>
      </c>
    </row>
    <row r="190" spans="1:8" x14ac:dyDescent="0.25">
      <c r="A190" s="14"/>
      <c r="B190" t="s">
        <v>1132</v>
      </c>
      <c r="C190" s="20">
        <v>1450</v>
      </c>
      <c r="D190" t="s">
        <v>986</v>
      </c>
      <c r="E190" t="s">
        <v>987</v>
      </c>
      <c r="F190" s="5" t="s">
        <v>1339</v>
      </c>
      <c r="G190" s="15">
        <v>-0.5</v>
      </c>
      <c r="H190" s="15">
        <f t="shared" si="2"/>
        <v>70.09</v>
      </c>
    </row>
    <row r="191" spans="1:8" x14ac:dyDescent="0.25">
      <c r="A191" s="14"/>
      <c r="B191" t="s">
        <v>1584</v>
      </c>
      <c r="C191" s="20">
        <v>1510</v>
      </c>
      <c r="D191" t="s">
        <v>988</v>
      </c>
      <c r="E191" t="s">
        <v>989</v>
      </c>
      <c r="F191" s="3" t="s">
        <v>946</v>
      </c>
      <c r="G191" s="15">
        <v>0.25</v>
      </c>
      <c r="H191" s="15">
        <f t="shared" si="2"/>
        <v>70.34</v>
      </c>
    </row>
    <row r="192" spans="1:8" x14ac:dyDescent="0.25">
      <c r="A192" s="14"/>
      <c r="B192" t="s">
        <v>1132</v>
      </c>
      <c r="C192" s="20">
        <v>1525</v>
      </c>
      <c r="D192" t="s">
        <v>990</v>
      </c>
      <c r="E192" t="s">
        <v>991</v>
      </c>
      <c r="F192" s="5" t="s">
        <v>1347</v>
      </c>
      <c r="G192" s="15">
        <v>-1</v>
      </c>
      <c r="H192" s="15">
        <f t="shared" si="2"/>
        <v>69.34</v>
      </c>
    </row>
    <row r="193" spans="1:8" x14ac:dyDescent="0.25">
      <c r="A193" s="14"/>
      <c r="B193" t="s">
        <v>1132</v>
      </c>
      <c r="C193" s="20">
        <v>1600</v>
      </c>
      <c r="D193" t="s">
        <v>1125</v>
      </c>
      <c r="E193" t="s">
        <v>992</v>
      </c>
      <c r="F193" s="3" t="s">
        <v>994</v>
      </c>
      <c r="G193" s="15">
        <v>2.4</v>
      </c>
      <c r="H193" s="15">
        <f t="shared" si="2"/>
        <v>71.740000000000009</v>
      </c>
    </row>
    <row r="194" spans="1:8" x14ac:dyDescent="0.25">
      <c r="A194" s="14">
        <v>47362</v>
      </c>
      <c r="B194" t="s">
        <v>1584</v>
      </c>
      <c r="C194" s="20">
        <v>1350</v>
      </c>
      <c r="D194" t="s">
        <v>996</v>
      </c>
      <c r="E194" t="s">
        <v>997</v>
      </c>
      <c r="F194" s="5" t="s">
        <v>1496</v>
      </c>
      <c r="G194" s="15">
        <v>-0.5</v>
      </c>
      <c r="H194" s="15">
        <f t="shared" si="2"/>
        <v>71.240000000000009</v>
      </c>
    </row>
    <row r="195" spans="1:8" x14ac:dyDescent="0.25">
      <c r="A195" s="14"/>
      <c r="C195" s="20">
        <v>1425</v>
      </c>
      <c r="D195" t="s">
        <v>998</v>
      </c>
      <c r="E195" t="s">
        <v>999</v>
      </c>
      <c r="F195" s="5" t="s">
        <v>1004</v>
      </c>
      <c r="G195" s="15">
        <v>-0.5</v>
      </c>
      <c r="H195" s="15">
        <f t="shared" si="2"/>
        <v>70.740000000000009</v>
      </c>
    </row>
    <row r="196" spans="1:8" x14ac:dyDescent="0.25">
      <c r="A196" s="14"/>
      <c r="C196" s="20">
        <v>1500</v>
      </c>
      <c r="D196" t="s">
        <v>1000</v>
      </c>
      <c r="E196" t="s">
        <v>1001</v>
      </c>
      <c r="F196" s="5" t="s">
        <v>1331</v>
      </c>
      <c r="G196" s="15">
        <v>-1</v>
      </c>
      <c r="H196" s="15">
        <f t="shared" ref="H196:H259" si="3">+G196+H195</f>
        <v>69.740000000000009</v>
      </c>
    </row>
    <row r="197" spans="1:8" x14ac:dyDescent="0.25">
      <c r="A197" s="14"/>
      <c r="C197" s="20">
        <v>1535</v>
      </c>
      <c r="D197" t="s">
        <v>1002</v>
      </c>
      <c r="E197" t="s">
        <v>1003</v>
      </c>
      <c r="F197" s="3" t="s">
        <v>1271</v>
      </c>
      <c r="G197" s="15">
        <v>1.25</v>
      </c>
      <c r="H197" s="15">
        <f t="shared" si="3"/>
        <v>70.990000000000009</v>
      </c>
    </row>
    <row r="198" spans="1:8" x14ac:dyDescent="0.25">
      <c r="A198" s="14">
        <v>11202</v>
      </c>
      <c r="B198" t="s">
        <v>1584</v>
      </c>
      <c r="C198" s="20">
        <v>1350</v>
      </c>
      <c r="D198" t="s">
        <v>1005</v>
      </c>
      <c r="E198" t="s">
        <v>1006</v>
      </c>
      <c r="F198" s="5" t="s">
        <v>1017</v>
      </c>
      <c r="G198" s="15">
        <v>-0.5</v>
      </c>
      <c r="H198" s="15">
        <f t="shared" si="3"/>
        <v>70.490000000000009</v>
      </c>
    </row>
    <row r="199" spans="1:8" x14ac:dyDescent="0.25">
      <c r="A199" s="14"/>
      <c r="B199" t="s">
        <v>1026</v>
      </c>
      <c r="C199" s="20">
        <v>1405</v>
      </c>
      <c r="D199" t="s">
        <v>1007</v>
      </c>
      <c r="E199" t="s">
        <v>1008</v>
      </c>
      <c r="F199" s="3" t="s">
        <v>1517</v>
      </c>
      <c r="G199" s="15">
        <v>2.19</v>
      </c>
      <c r="H199" s="15">
        <f t="shared" si="3"/>
        <v>72.680000000000007</v>
      </c>
    </row>
    <row r="200" spans="1:8" x14ac:dyDescent="0.25">
      <c r="A200" s="14"/>
      <c r="B200" t="s">
        <v>1584</v>
      </c>
      <c r="C200" s="20">
        <v>1420</v>
      </c>
      <c r="D200" t="s">
        <v>1009</v>
      </c>
      <c r="E200" t="s">
        <v>1010</v>
      </c>
      <c r="F200" s="5" t="s">
        <v>1018</v>
      </c>
      <c r="G200" s="15">
        <v>-1</v>
      </c>
      <c r="H200" s="15">
        <f t="shared" si="3"/>
        <v>71.680000000000007</v>
      </c>
    </row>
    <row r="201" spans="1:8" x14ac:dyDescent="0.25">
      <c r="A201" s="14"/>
      <c r="B201" t="s">
        <v>1026</v>
      </c>
      <c r="C201" s="20">
        <v>1440</v>
      </c>
      <c r="D201" t="s">
        <v>1011</v>
      </c>
      <c r="E201" t="s">
        <v>1012</v>
      </c>
      <c r="F201" s="3" t="s">
        <v>1019</v>
      </c>
      <c r="G201" s="15">
        <v>1.25</v>
      </c>
      <c r="H201" s="15">
        <f t="shared" si="3"/>
        <v>72.930000000000007</v>
      </c>
    </row>
    <row r="202" spans="1:8" x14ac:dyDescent="0.25">
      <c r="A202" s="14"/>
      <c r="B202" t="s">
        <v>1584</v>
      </c>
      <c r="C202" s="20">
        <v>1455</v>
      </c>
      <c r="D202" t="s">
        <v>1089</v>
      </c>
      <c r="E202" t="s">
        <v>1013</v>
      </c>
      <c r="F202" s="5" t="s">
        <v>1234</v>
      </c>
      <c r="G202" s="15">
        <v>-0.5</v>
      </c>
      <c r="H202" s="15">
        <f t="shared" si="3"/>
        <v>72.430000000000007</v>
      </c>
    </row>
    <row r="203" spans="1:8" x14ac:dyDescent="0.25">
      <c r="A203" s="14"/>
      <c r="B203" t="s">
        <v>1026</v>
      </c>
      <c r="C203" s="20">
        <v>1515</v>
      </c>
      <c r="D203" t="s">
        <v>1131</v>
      </c>
      <c r="E203" t="s">
        <v>1014</v>
      </c>
      <c r="F203" s="5" t="s">
        <v>1331</v>
      </c>
      <c r="G203" s="15">
        <v>-0.5</v>
      </c>
      <c r="H203" s="15">
        <f t="shared" si="3"/>
        <v>71.930000000000007</v>
      </c>
    </row>
    <row r="204" spans="1:8" x14ac:dyDescent="0.25">
      <c r="A204" s="14"/>
      <c r="B204" t="s">
        <v>1584</v>
      </c>
      <c r="C204" s="20">
        <v>1535</v>
      </c>
      <c r="D204" t="s">
        <v>1015</v>
      </c>
      <c r="E204" t="s">
        <v>1016</v>
      </c>
      <c r="F204" s="5" t="s">
        <v>1347</v>
      </c>
      <c r="G204" s="15">
        <v>-0.5</v>
      </c>
      <c r="H204" s="15">
        <f t="shared" si="3"/>
        <v>71.430000000000007</v>
      </c>
    </row>
    <row r="205" spans="1:8" x14ac:dyDescent="0.25">
      <c r="A205" s="14">
        <v>39356</v>
      </c>
      <c r="B205" t="s">
        <v>1582</v>
      </c>
      <c r="C205" s="20">
        <v>1350</v>
      </c>
      <c r="D205" t="s">
        <v>1020</v>
      </c>
      <c r="E205" t="s">
        <v>1021</v>
      </c>
      <c r="F205" s="3" t="s">
        <v>1272</v>
      </c>
      <c r="G205" s="15">
        <v>0.1</v>
      </c>
      <c r="H205" s="15">
        <f t="shared" si="3"/>
        <v>71.53</v>
      </c>
    </row>
    <row r="206" spans="1:8" x14ac:dyDescent="0.25">
      <c r="A206" s="14"/>
      <c r="B206" t="s">
        <v>1584</v>
      </c>
      <c r="C206" s="20">
        <v>1405</v>
      </c>
      <c r="D206" t="s">
        <v>842</v>
      </c>
      <c r="E206" t="s">
        <v>843</v>
      </c>
      <c r="F206" s="5" t="s">
        <v>1339</v>
      </c>
      <c r="G206" s="15">
        <v>-0.5</v>
      </c>
      <c r="H206" s="15">
        <f t="shared" si="3"/>
        <v>71.03</v>
      </c>
    </row>
    <row r="207" spans="1:8" x14ac:dyDescent="0.25">
      <c r="A207" s="14"/>
      <c r="B207" t="s">
        <v>1582</v>
      </c>
      <c r="C207" s="20">
        <v>1435</v>
      </c>
      <c r="D207" t="s">
        <v>844</v>
      </c>
      <c r="E207" t="s">
        <v>845</v>
      </c>
      <c r="F207" s="5" t="s">
        <v>1182</v>
      </c>
      <c r="G207" s="15">
        <v>-0.5</v>
      </c>
      <c r="H207" s="15">
        <f t="shared" si="3"/>
        <v>70.53</v>
      </c>
    </row>
    <row r="208" spans="1:8" x14ac:dyDescent="0.25">
      <c r="A208" s="14"/>
      <c r="B208" t="s">
        <v>1584</v>
      </c>
      <c r="C208" s="20">
        <v>1440</v>
      </c>
      <c r="D208" t="s">
        <v>846</v>
      </c>
      <c r="E208" t="s">
        <v>847</v>
      </c>
      <c r="F208" s="5" t="s">
        <v>1503</v>
      </c>
      <c r="G208" s="15">
        <v>-0.5</v>
      </c>
      <c r="H208" s="15">
        <f t="shared" si="3"/>
        <v>70.03</v>
      </c>
    </row>
    <row r="209" spans="1:8" x14ac:dyDescent="0.25">
      <c r="A209" s="14"/>
      <c r="B209" t="s">
        <v>1582</v>
      </c>
      <c r="C209" s="20">
        <v>1500</v>
      </c>
      <c r="D209" t="s">
        <v>1044</v>
      </c>
      <c r="E209" t="s">
        <v>848</v>
      </c>
      <c r="F209" s="5" t="s">
        <v>1377</v>
      </c>
      <c r="G209" s="15">
        <v>-0.5</v>
      </c>
      <c r="H209" s="15">
        <f t="shared" si="3"/>
        <v>69.53</v>
      </c>
    </row>
    <row r="210" spans="1:8" x14ac:dyDescent="0.25">
      <c r="A210" s="14"/>
      <c r="B210" t="s">
        <v>850</v>
      </c>
      <c r="C210" s="20">
        <v>1520</v>
      </c>
      <c r="D210" t="s">
        <v>849</v>
      </c>
      <c r="E210" t="s">
        <v>851</v>
      </c>
      <c r="F210" s="5" t="s">
        <v>855</v>
      </c>
      <c r="G210" s="15">
        <v>-0.5</v>
      </c>
      <c r="H210" s="15">
        <f t="shared" si="3"/>
        <v>69.03</v>
      </c>
    </row>
    <row r="211" spans="1:8" x14ac:dyDescent="0.25">
      <c r="A211" s="14"/>
      <c r="B211" t="s">
        <v>1582</v>
      </c>
      <c r="C211" s="20">
        <v>1535</v>
      </c>
      <c r="D211" t="s">
        <v>852</v>
      </c>
      <c r="E211" t="s">
        <v>853</v>
      </c>
      <c r="F211" s="3" t="s">
        <v>854</v>
      </c>
      <c r="G211" s="15">
        <v>1.5</v>
      </c>
      <c r="H211" s="15">
        <f t="shared" si="3"/>
        <v>70.53</v>
      </c>
    </row>
    <row r="212" spans="1:8" x14ac:dyDescent="0.25">
      <c r="A212" s="14">
        <v>41548</v>
      </c>
      <c r="B212" t="s">
        <v>1584</v>
      </c>
      <c r="C212" s="20">
        <v>1350</v>
      </c>
      <c r="D212" t="s">
        <v>856</v>
      </c>
      <c r="E212" t="s">
        <v>857</v>
      </c>
      <c r="F212" s="5" t="s">
        <v>1208</v>
      </c>
      <c r="G212" s="15">
        <v>-0.5</v>
      </c>
      <c r="H212" s="15">
        <f t="shared" si="3"/>
        <v>70.03</v>
      </c>
    </row>
    <row r="213" spans="1:8" x14ac:dyDescent="0.25">
      <c r="A213" s="14"/>
      <c r="C213" s="20">
        <v>1425</v>
      </c>
      <c r="D213" t="s">
        <v>858</v>
      </c>
      <c r="E213" t="s">
        <v>859</v>
      </c>
      <c r="F213" s="5" t="s">
        <v>1339</v>
      </c>
      <c r="G213" s="15">
        <v>-0.5</v>
      </c>
      <c r="H213" s="15">
        <f t="shared" si="3"/>
        <v>69.53</v>
      </c>
    </row>
    <row r="214" spans="1:8" x14ac:dyDescent="0.25">
      <c r="A214" s="14"/>
      <c r="C214" s="20">
        <v>1500</v>
      </c>
      <c r="D214" t="s">
        <v>860</v>
      </c>
      <c r="E214" t="s">
        <v>861</v>
      </c>
      <c r="F214" s="5" t="s">
        <v>1479</v>
      </c>
      <c r="G214" s="15">
        <v>-0.5</v>
      </c>
      <c r="H214" s="15">
        <f t="shared" si="3"/>
        <v>69.03</v>
      </c>
    </row>
    <row r="215" spans="1:8" x14ac:dyDescent="0.25">
      <c r="A215" s="14"/>
      <c r="C215" s="20">
        <v>1535</v>
      </c>
      <c r="D215" t="s">
        <v>862</v>
      </c>
      <c r="E215" t="s">
        <v>865</v>
      </c>
      <c r="F215" s="5" t="s">
        <v>1167</v>
      </c>
      <c r="G215" s="15">
        <v>-0.5</v>
      </c>
      <c r="H215" s="15">
        <f t="shared" si="3"/>
        <v>68.53</v>
      </c>
    </row>
    <row r="216" spans="1:8" x14ac:dyDescent="0.25">
      <c r="A216" s="14"/>
      <c r="C216" s="20">
        <v>1610</v>
      </c>
      <c r="D216" t="s">
        <v>863</v>
      </c>
      <c r="E216" t="s">
        <v>864</v>
      </c>
      <c r="F216" s="3" t="s">
        <v>977</v>
      </c>
      <c r="G216" s="15">
        <v>4.38</v>
      </c>
      <c r="H216" s="15">
        <f t="shared" si="3"/>
        <v>72.91</v>
      </c>
    </row>
    <row r="217" spans="1:8" x14ac:dyDescent="0.25">
      <c r="A217" s="14"/>
      <c r="B217" t="s">
        <v>1583</v>
      </c>
      <c r="C217" s="20">
        <v>1445</v>
      </c>
      <c r="D217" t="s">
        <v>866</v>
      </c>
      <c r="E217" t="s">
        <v>867</v>
      </c>
      <c r="F217" s="5" t="s">
        <v>1084</v>
      </c>
      <c r="G217" s="15">
        <v>-1</v>
      </c>
      <c r="H217" s="15">
        <f t="shared" si="3"/>
        <v>71.91</v>
      </c>
    </row>
    <row r="218" spans="1:8" x14ac:dyDescent="0.25">
      <c r="A218" s="14"/>
      <c r="C218" s="20">
        <v>1555</v>
      </c>
      <c r="D218" t="s">
        <v>868</v>
      </c>
      <c r="E218" t="s">
        <v>869</v>
      </c>
      <c r="F218" s="5" t="s">
        <v>870</v>
      </c>
      <c r="G218" s="15">
        <v>-0.5</v>
      </c>
      <c r="H218" s="15">
        <f t="shared" si="3"/>
        <v>71.41</v>
      </c>
    </row>
    <row r="219" spans="1:8" x14ac:dyDescent="0.25">
      <c r="A219" s="14">
        <v>41913</v>
      </c>
      <c r="B219" t="s">
        <v>1584</v>
      </c>
      <c r="C219" s="20">
        <v>1350</v>
      </c>
      <c r="D219" t="s">
        <v>871</v>
      </c>
      <c r="E219" t="s">
        <v>872</v>
      </c>
      <c r="F219" s="3" t="s">
        <v>883</v>
      </c>
      <c r="G219" s="15">
        <v>0.44</v>
      </c>
      <c r="H219" s="15">
        <f t="shared" si="3"/>
        <v>71.849999999999994</v>
      </c>
    </row>
    <row r="220" spans="1:8" x14ac:dyDescent="0.25">
      <c r="A220" s="14"/>
      <c r="C220" s="20">
        <v>1425</v>
      </c>
      <c r="D220" t="s">
        <v>873</v>
      </c>
      <c r="E220" t="s">
        <v>1013</v>
      </c>
      <c r="F220" s="3" t="s">
        <v>1375</v>
      </c>
      <c r="G220" s="15">
        <v>0</v>
      </c>
      <c r="H220" s="15">
        <f t="shared" si="3"/>
        <v>71.849999999999994</v>
      </c>
    </row>
    <row r="221" spans="1:8" x14ac:dyDescent="0.25">
      <c r="A221" s="14"/>
      <c r="C221" s="20">
        <v>1500</v>
      </c>
      <c r="D221" t="s">
        <v>874</v>
      </c>
      <c r="E221" t="s">
        <v>875</v>
      </c>
      <c r="F221" s="3" t="s">
        <v>884</v>
      </c>
      <c r="G221" s="15">
        <v>6.38</v>
      </c>
      <c r="H221" s="15">
        <f t="shared" si="3"/>
        <v>78.22999999999999</v>
      </c>
    </row>
    <row r="222" spans="1:8" x14ac:dyDescent="0.25">
      <c r="A222" s="14"/>
      <c r="C222" s="20">
        <v>1540</v>
      </c>
      <c r="D222" t="s">
        <v>876</v>
      </c>
      <c r="E222" t="s">
        <v>877</v>
      </c>
      <c r="F222" s="3" t="s">
        <v>1117</v>
      </c>
      <c r="G222" s="15">
        <v>0.88</v>
      </c>
      <c r="H222" s="15">
        <f t="shared" si="3"/>
        <v>79.109999999999985</v>
      </c>
    </row>
    <row r="223" spans="1:8" x14ac:dyDescent="0.25">
      <c r="A223" s="14"/>
      <c r="B223" t="s">
        <v>1583</v>
      </c>
      <c r="C223" s="20">
        <v>1405</v>
      </c>
      <c r="D223" t="s">
        <v>878</v>
      </c>
      <c r="E223" t="s">
        <v>879</v>
      </c>
      <c r="F223" s="5" t="s">
        <v>1496</v>
      </c>
      <c r="G223" s="15">
        <v>-0.5</v>
      </c>
      <c r="H223" s="15">
        <f t="shared" si="3"/>
        <v>78.609999999999985</v>
      </c>
    </row>
    <row r="224" spans="1:8" x14ac:dyDescent="0.25">
      <c r="A224" s="14"/>
      <c r="C224" s="20">
        <v>1440</v>
      </c>
      <c r="D224" t="s">
        <v>880</v>
      </c>
      <c r="E224" t="s">
        <v>881</v>
      </c>
      <c r="F224" s="5" t="s">
        <v>885</v>
      </c>
      <c r="G224" s="15">
        <v>-0.25</v>
      </c>
      <c r="H224" s="15">
        <f t="shared" si="3"/>
        <v>78.359999999999985</v>
      </c>
    </row>
    <row r="225" spans="1:8" x14ac:dyDescent="0.25">
      <c r="A225" s="14"/>
      <c r="C225" s="20">
        <v>1515</v>
      </c>
      <c r="D225" t="s">
        <v>1115</v>
      </c>
      <c r="E225" t="s">
        <v>882</v>
      </c>
      <c r="F225" s="3" t="s">
        <v>886</v>
      </c>
      <c r="G225" s="15">
        <v>0.38</v>
      </c>
      <c r="H225" s="15">
        <f t="shared" si="3"/>
        <v>78.739999999999981</v>
      </c>
    </row>
    <row r="226" spans="1:8" x14ac:dyDescent="0.25">
      <c r="A226" s="14">
        <v>44470</v>
      </c>
      <c r="B226" t="s">
        <v>887</v>
      </c>
      <c r="C226" s="20">
        <v>1320</v>
      </c>
      <c r="D226" t="s">
        <v>888</v>
      </c>
      <c r="E226" t="s">
        <v>1096</v>
      </c>
      <c r="F226" s="3" t="s">
        <v>899</v>
      </c>
      <c r="G226" s="15">
        <v>1.1000000000000001</v>
      </c>
      <c r="H226" s="15">
        <f t="shared" si="3"/>
        <v>79.839999999999975</v>
      </c>
    </row>
    <row r="227" spans="1:8" x14ac:dyDescent="0.25">
      <c r="A227" s="14"/>
      <c r="C227" s="20">
        <v>1400</v>
      </c>
      <c r="D227" t="s">
        <v>889</v>
      </c>
      <c r="E227" t="s">
        <v>890</v>
      </c>
      <c r="F227" s="5" t="s">
        <v>1479</v>
      </c>
      <c r="G227" s="15">
        <v>-1</v>
      </c>
      <c r="H227" s="15">
        <f t="shared" si="3"/>
        <v>78.839999999999975</v>
      </c>
    </row>
    <row r="228" spans="1:8" x14ac:dyDescent="0.25">
      <c r="A228" s="14"/>
      <c r="C228" s="20">
        <v>1440</v>
      </c>
      <c r="D228" t="s">
        <v>891</v>
      </c>
      <c r="E228" t="s">
        <v>892</v>
      </c>
      <c r="F228" s="5" t="s">
        <v>1299</v>
      </c>
      <c r="G228" s="15">
        <v>-0.75</v>
      </c>
      <c r="H228" s="15">
        <f t="shared" si="3"/>
        <v>78.089999999999975</v>
      </c>
    </row>
    <row r="229" spans="1:8" x14ac:dyDescent="0.25">
      <c r="A229" s="14"/>
      <c r="C229" s="20">
        <v>1515</v>
      </c>
      <c r="D229" t="s">
        <v>893</v>
      </c>
      <c r="E229" t="s">
        <v>894</v>
      </c>
      <c r="F229" s="5" t="s">
        <v>1033</v>
      </c>
      <c r="G229" s="15">
        <v>-0.75</v>
      </c>
      <c r="H229" s="15">
        <f t="shared" si="3"/>
        <v>77.339999999999975</v>
      </c>
    </row>
    <row r="230" spans="1:8" x14ac:dyDescent="0.25">
      <c r="A230" s="14"/>
      <c r="C230" s="20">
        <v>1550</v>
      </c>
      <c r="D230" t="s">
        <v>895</v>
      </c>
      <c r="E230" t="s">
        <v>896</v>
      </c>
      <c r="F230" s="5" t="s">
        <v>900</v>
      </c>
      <c r="G230" s="15">
        <v>-1.5</v>
      </c>
      <c r="H230" s="15">
        <f t="shared" si="3"/>
        <v>75.839999999999975</v>
      </c>
    </row>
    <row r="231" spans="1:8" x14ac:dyDescent="0.25">
      <c r="C231" s="20">
        <v>1630</v>
      </c>
      <c r="D231" t="s">
        <v>897</v>
      </c>
      <c r="E231" t="s">
        <v>898</v>
      </c>
      <c r="F231" s="3" t="s">
        <v>901</v>
      </c>
      <c r="G231" s="15">
        <v>5.6</v>
      </c>
      <c r="H231" s="15">
        <f t="shared" si="3"/>
        <v>81.439999999999969</v>
      </c>
    </row>
    <row r="232" spans="1:8" x14ac:dyDescent="0.25">
      <c r="A232" s="14">
        <v>47027</v>
      </c>
      <c r="B232" t="s">
        <v>902</v>
      </c>
      <c r="C232" s="20">
        <v>1400</v>
      </c>
      <c r="D232" t="s">
        <v>903</v>
      </c>
      <c r="E232" t="s">
        <v>904</v>
      </c>
      <c r="F232" s="3" t="s">
        <v>1484</v>
      </c>
      <c r="G232" s="15">
        <v>0.44</v>
      </c>
      <c r="H232" s="15">
        <f t="shared" si="3"/>
        <v>81.879999999999967</v>
      </c>
    </row>
    <row r="233" spans="1:8" x14ac:dyDescent="0.25">
      <c r="C233" s="20">
        <v>1435</v>
      </c>
      <c r="D233" t="s">
        <v>905</v>
      </c>
      <c r="E233" t="s">
        <v>906</v>
      </c>
      <c r="F233" s="3" t="s">
        <v>921</v>
      </c>
      <c r="G233" s="15">
        <v>1.1299999999999999</v>
      </c>
      <c r="H233" s="15">
        <f t="shared" si="3"/>
        <v>83.009999999999962</v>
      </c>
    </row>
    <row r="234" spans="1:8" x14ac:dyDescent="0.25">
      <c r="C234" s="20">
        <v>1510</v>
      </c>
      <c r="D234" t="s">
        <v>907</v>
      </c>
      <c r="E234" t="s">
        <v>908</v>
      </c>
      <c r="F234" s="5" t="s">
        <v>1514</v>
      </c>
      <c r="G234" s="15">
        <v>-1</v>
      </c>
      <c r="H234" s="15">
        <f t="shared" si="3"/>
        <v>82.009999999999962</v>
      </c>
    </row>
    <row r="235" spans="1:8" x14ac:dyDescent="0.25">
      <c r="C235" s="20">
        <v>1545</v>
      </c>
      <c r="D235" t="s">
        <v>909</v>
      </c>
      <c r="E235" t="s">
        <v>910</v>
      </c>
      <c r="F235" s="3" t="s">
        <v>1334</v>
      </c>
      <c r="G235" s="15">
        <v>3.75</v>
      </c>
      <c r="H235" s="15">
        <f t="shared" si="3"/>
        <v>85.759999999999962</v>
      </c>
    </row>
    <row r="236" spans="1:8" x14ac:dyDescent="0.25">
      <c r="B236" t="s">
        <v>912</v>
      </c>
      <c r="C236" s="20">
        <v>1345</v>
      </c>
      <c r="D236" t="s">
        <v>911</v>
      </c>
      <c r="E236" t="s">
        <v>913</v>
      </c>
      <c r="F236" s="5" t="s">
        <v>1479</v>
      </c>
      <c r="G236" s="15">
        <v>-0.5</v>
      </c>
      <c r="H236" s="15">
        <f t="shared" si="3"/>
        <v>85.259999999999962</v>
      </c>
    </row>
    <row r="237" spans="1:8" x14ac:dyDescent="0.25">
      <c r="C237" s="20">
        <v>1525</v>
      </c>
      <c r="D237" t="s">
        <v>914</v>
      </c>
      <c r="E237" t="s">
        <v>915</v>
      </c>
      <c r="F237" s="3" t="s">
        <v>883</v>
      </c>
      <c r="G237" s="15">
        <v>1.75</v>
      </c>
      <c r="H237" s="15">
        <f t="shared" si="3"/>
        <v>87.009999999999962</v>
      </c>
    </row>
    <row r="238" spans="1:8" x14ac:dyDescent="0.25">
      <c r="C238" s="20">
        <v>1600</v>
      </c>
      <c r="D238" t="s">
        <v>916</v>
      </c>
      <c r="E238" t="s">
        <v>917</v>
      </c>
      <c r="F238" s="5" t="s">
        <v>1195</v>
      </c>
      <c r="G238" s="15">
        <v>0</v>
      </c>
      <c r="H238" s="15">
        <f t="shared" si="3"/>
        <v>87.009999999999962</v>
      </c>
    </row>
    <row r="239" spans="1:8" x14ac:dyDescent="0.25">
      <c r="B239" t="s">
        <v>1132</v>
      </c>
      <c r="C239" s="20">
        <v>1415</v>
      </c>
      <c r="D239" t="s">
        <v>918</v>
      </c>
      <c r="E239" t="s">
        <v>919</v>
      </c>
      <c r="F239" s="5" t="s">
        <v>1301</v>
      </c>
      <c r="G239" s="15">
        <v>-1</v>
      </c>
      <c r="H239" s="15">
        <f t="shared" si="3"/>
        <v>86.009999999999962</v>
      </c>
    </row>
    <row r="240" spans="1:8" x14ac:dyDescent="0.25">
      <c r="C240" s="20">
        <v>1450</v>
      </c>
      <c r="D240" t="s">
        <v>1193</v>
      </c>
      <c r="E240" t="s">
        <v>920</v>
      </c>
      <c r="F240" s="3" t="s">
        <v>1511</v>
      </c>
      <c r="G240" s="15">
        <v>2</v>
      </c>
      <c r="H240" s="15">
        <f t="shared" si="3"/>
        <v>88.009999999999962</v>
      </c>
    </row>
    <row r="241" spans="1:8" x14ac:dyDescent="0.25">
      <c r="A241" s="14">
        <v>38292</v>
      </c>
      <c r="B241" t="s">
        <v>1582</v>
      </c>
      <c r="C241" s="20">
        <v>1350</v>
      </c>
      <c r="D241" t="s">
        <v>926</v>
      </c>
      <c r="E241" t="s">
        <v>927</v>
      </c>
      <c r="F241" s="3" t="s">
        <v>946</v>
      </c>
      <c r="G241" s="15">
        <v>0.13</v>
      </c>
      <c r="H241" s="15">
        <f t="shared" si="3"/>
        <v>88.139999999999958</v>
      </c>
    </row>
    <row r="242" spans="1:8" x14ac:dyDescent="0.25">
      <c r="A242" s="14"/>
      <c r="C242" s="20">
        <v>1425</v>
      </c>
      <c r="D242" t="s">
        <v>928</v>
      </c>
      <c r="E242" t="s">
        <v>929</v>
      </c>
      <c r="F242" s="5" t="s">
        <v>1406</v>
      </c>
      <c r="G242" s="15">
        <v>-1</v>
      </c>
      <c r="H242" s="15">
        <f t="shared" si="3"/>
        <v>87.139999999999958</v>
      </c>
    </row>
    <row r="243" spans="1:8" x14ac:dyDescent="0.25">
      <c r="A243" s="14"/>
      <c r="C243" s="20">
        <v>1500</v>
      </c>
      <c r="D243" t="s">
        <v>930</v>
      </c>
      <c r="E243" t="s">
        <v>931</v>
      </c>
      <c r="F243" s="3" t="s">
        <v>759</v>
      </c>
      <c r="G243" s="15">
        <v>4.38</v>
      </c>
      <c r="H243" s="15">
        <f t="shared" si="3"/>
        <v>91.519999999999953</v>
      </c>
    </row>
    <row r="244" spans="1:8" x14ac:dyDescent="0.25">
      <c r="A244" s="14"/>
      <c r="B244" t="s">
        <v>932</v>
      </c>
      <c r="C244" s="20">
        <v>1405</v>
      </c>
      <c r="D244" t="s">
        <v>753</v>
      </c>
      <c r="E244" t="s">
        <v>754</v>
      </c>
      <c r="F244" s="5" t="s">
        <v>760</v>
      </c>
      <c r="G244" s="15">
        <v>-1</v>
      </c>
      <c r="H244" s="15">
        <f t="shared" si="3"/>
        <v>90.519999999999953</v>
      </c>
    </row>
    <row r="245" spans="1:8" x14ac:dyDescent="0.25">
      <c r="A245" s="14"/>
      <c r="C245" s="20">
        <v>1440</v>
      </c>
      <c r="D245" t="s">
        <v>755</v>
      </c>
      <c r="E245" t="s">
        <v>756</v>
      </c>
      <c r="F245" s="5" t="s">
        <v>761</v>
      </c>
      <c r="G245" s="15">
        <v>-1</v>
      </c>
      <c r="H245" s="15">
        <f t="shared" si="3"/>
        <v>89.519999999999953</v>
      </c>
    </row>
    <row r="246" spans="1:8" x14ac:dyDescent="0.25">
      <c r="A246" s="14"/>
      <c r="C246" s="20">
        <v>1515</v>
      </c>
      <c r="D246" t="s">
        <v>757</v>
      </c>
      <c r="E246" t="s">
        <v>758</v>
      </c>
      <c r="F246" s="3" t="s">
        <v>762</v>
      </c>
      <c r="G246" s="15">
        <v>1</v>
      </c>
      <c r="H246" s="15">
        <f t="shared" si="3"/>
        <v>90.519999999999953</v>
      </c>
    </row>
    <row r="247" spans="1:8" x14ac:dyDescent="0.25">
      <c r="A247" s="14">
        <v>40848</v>
      </c>
      <c r="B247" t="s">
        <v>780</v>
      </c>
      <c r="C247" s="23">
        <v>1350</v>
      </c>
      <c r="D247" t="s">
        <v>781</v>
      </c>
      <c r="E247" t="s">
        <v>782</v>
      </c>
      <c r="F247" s="5" t="s">
        <v>1508</v>
      </c>
      <c r="G247" s="15">
        <v>-1</v>
      </c>
      <c r="H247" s="15">
        <f t="shared" si="3"/>
        <v>89.519999999999953</v>
      </c>
    </row>
    <row r="248" spans="1:8" x14ac:dyDescent="0.25">
      <c r="A248" s="14"/>
      <c r="B248" t="s">
        <v>1459</v>
      </c>
      <c r="C248" s="23">
        <v>1405</v>
      </c>
      <c r="D248" t="s">
        <v>1310</v>
      </c>
      <c r="E248" t="s">
        <v>783</v>
      </c>
      <c r="F248" s="3" t="s">
        <v>1151</v>
      </c>
      <c r="G248" s="15">
        <v>0.3</v>
      </c>
      <c r="H248" s="15">
        <f t="shared" si="3"/>
        <v>89.819999999999951</v>
      </c>
    </row>
    <row r="249" spans="1:8" x14ac:dyDescent="0.25">
      <c r="A249" s="14"/>
      <c r="B249" t="s">
        <v>784</v>
      </c>
      <c r="C249" s="23">
        <v>1425</v>
      </c>
      <c r="D249" t="s">
        <v>785</v>
      </c>
      <c r="E249" t="s">
        <v>786</v>
      </c>
      <c r="F249" s="3" t="s">
        <v>1062</v>
      </c>
      <c r="G249" s="15">
        <v>0.91</v>
      </c>
      <c r="H249" s="15">
        <f t="shared" si="3"/>
        <v>90.729999999999947</v>
      </c>
    </row>
    <row r="250" spans="1:8" x14ac:dyDescent="0.25">
      <c r="A250" s="14"/>
      <c r="B250" t="s">
        <v>1459</v>
      </c>
      <c r="C250" s="23">
        <v>1440</v>
      </c>
      <c r="D250" t="s">
        <v>787</v>
      </c>
      <c r="E250" t="s">
        <v>788</v>
      </c>
      <c r="F250" s="5" t="s">
        <v>1033</v>
      </c>
      <c r="G250" s="15">
        <v>-1</v>
      </c>
      <c r="H250" s="15">
        <f t="shared" si="3"/>
        <v>89.729999999999947</v>
      </c>
    </row>
    <row r="251" spans="1:8" x14ac:dyDescent="0.25">
      <c r="A251" s="14"/>
      <c r="B251" t="s">
        <v>780</v>
      </c>
      <c r="C251" s="23">
        <v>1500</v>
      </c>
      <c r="D251" t="s">
        <v>789</v>
      </c>
      <c r="E251" t="s">
        <v>790</v>
      </c>
      <c r="F251" s="5" t="s">
        <v>1234</v>
      </c>
      <c r="G251" s="15">
        <v>-1</v>
      </c>
      <c r="H251" s="15">
        <f t="shared" si="3"/>
        <v>88.729999999999947</v>
      </c>
    </row>
    <row r="252" spans="1:8" x14ac:dyDescent="0.25">
      <c r="A252" s="14"/>
      <c r="B252" t="s">
        <v>1459</v>
      </c>
      <c r="C252" s="23">
        <v>1515</v>
      </c>
      <c r="D252" t="s">
        <v>791</v>
      </c>
      <c r="E252" t="s">
        <v>792</v>
      </c>
      <c r="F252" s="5" t="s">
        <v>793</v>
      </c>
      <c r="G252" s="15">
        <v>-2</v>
      </c>
      <c r="H252" s="15">
        <f t="shared" si="3"/>
        <v>86.729999999999947</v>
      </c>
    </row>
    <row r="253" spans="1:8" x14ac:dyDescent="0.25">
      <c r="A253" s="14"/>
      <c r="B253" t="s">
        <v>780</v>
      </c>
      <c r="C253" s="23">
        <v>1535</v>
      </c>
      <c r="D253" t="s">
        <v>794</v>
      </c>
      <c r="E253" t="s">
        <v>795</v>
      </c>
      <c r="F253" s="3" t="s">
        <v>854</v>
      </c>
      <c r="G253" s="15">
        <v>2.25</v>
      </c>
      <c r="H253" s="15">
        <f t="shared" si="3"/>
        <v>88.979999999999947</v>
      </c>
    </row>
    <row r="254" spans="1:8" x14ac:dyDescent="0.25">
      <c r="A254" s="14">
        <v>43040</v>
      </c>
      <c r="B254" t="s">
        <v>1543</v>
      </c>
      <c r="C254" s="23">
        <v>1350</v>
      </c>
      <c r="D254" t="s">
        <v>798</v>
      </c>
      <c r="E254" t="s">
        <v>799</v>
      </c>
      <c r="F254" s="3" t="s">
        <v>1097</v>
      </c>
      <c r="G254" s="15">
        <v>3.9</v>
      </c>
      <c r="H254" s="15">
        <f t="shared" si="3"/>
        <v>92.879999999999953</v>
      </c>
    </row>
    <row r="255" spans="1:8" x14ac:dyDescent="0.25">
      <c r="A255" s="14"/>
      <c r="C255" s="23">
        <v>1425</v>
      </c>
      <c r="D255" t="s">
        <v>800</v>
      </c>
      <c r="E255" t="s">
        <v>801</v>
      </c>
      <c r="F255" s="5" t="s">
        <v>802</v>
      </c>
      <c r="G255" s="15">
        <v>-1.5</v>
      </c>
      <c r="H255" s="15">
        <f t="shared" si="3"/>
        <v>91.379999999999953</v>
      </c>
    </row>
    <row r="256" spans="1:8" x14ac:dyDescent="0.25">
      <c r="A256" s="14"/>
      <c r="C256" s="23">
        <v>1500</v>
      </c>
      <c r="D256" t="s">
        <v>803</v>
      </c>
      <c r="E256" t="s">
        <v>804</v>
      </c>
      <c r="F256" s="3" t="s">
        <v>805</v>
      </c>
      <c r="G256" s="15">
        <v>0.1</v>
      </c>
      <c r="H256" s="15">
        <f t="shared" si="3"/>
        <v>91.479999999999947</v>
      </c>
    </row>
    <row r="257" spans="1:8" x14ac:dyDescent="0.25">
      <c r="A257" s="14"/>
      <c r="C257" s="23">
        <v>1535</v>
      </c>
      <c r="D257" t="s">
        <v>806</v>
      </c>
      <c r="E257" t="s">
        <v>807</v>
      </c>
      <c r="F257" s="5" t="s">
        <v>1149</v>
      </c>
      <c r="G257" s="15">
        <v>-2</v>
      </c>
      <c r="H257" s="15">
        <f t="shared" si="3"/>
        <v>89.479999999999947</v>
      </c>
    </row>
    <row r="258" spans="1:8" x14ac:dyDescent="0.25">
      <c r="A258" s="14">
        <v>43405</v>
      </c>
      <c r="B258" t="s">
        <v>1543</v>
      </c>
      <c r="C258" s="23">
        <v>1350</v>
      </c>
      <c r="D258" t="s">
        <v>808</v>
      </c>
      <c r="E258" t="s">
        <v>809</v>
      </c>
      <c r="F258" s="5" t="s">
        <v>810</v>
      </c>
      <c r="G258" s="15">
        <v>-1</v>
      </c>
      <c r="H258" s="15">
        <f t="shared" si="3"/>
        <v>88.479999999999947</v>
      </c>
    </row>
    <row r="259" spans="1:8" x14ac:dyDescent="0.25">
      <c r="A259" s="14"/>
      <c r="C259" s="23">
        <v>1425</v>
      </c>
      <c r="D259" t="s">
        <v>811</v>
      </c>
      <c r="E259" t="s">
        <v>812</v>
      </c>
      <c r="F259" s="5" t="s">
        <v>813</v>
      </c>
      <c r="G259" s="15">
        <v>-1</v>
      </c>
      <c r="H259" s="15">
        <f t="shared" si="3"/>
        <v>87.479999999999947</v>
      </c>
    </row>
    <row r="260" spans="1:8" x14ac:dyDescent="0.25">
      <c r="A260" s="14"/>
      <c r="B260" t="s">
        <v>815</v>
      </c>
      <c r="C260" s="23">
        <v>1445</v>
      </c>
      <c r="D260" t="s">
        <v>814</v>
      </c>
      <c r="E260" t="s">
        <v>1176</v>
      </c>
      <c r="F260" s="5" t="s">
        <v>778</v>
      </c>
      <c r="G260" s="15">
        <v>-1</v>
      </c>
      <c r="H260" s="15">
        <f t="shared" ref="H260:H323" si="4">+G260+H259</f>
        <v>86.479999999999947</v>
      </c>
    </row>
    <row r="261" spans="1:8" x14ac:dyDescent="0.25">
      <c r="A261" s="14"/>
      <c r="B261" t="s">
        <v>1543</v>
      </c>
      <c r="C261" s="23">
        <v>1500</v>
      </c>
      <c r="D261" t="s">
        <v>816</v>
      </c>
      <c r="E261" t="s">
        <v>817</v>
      </c>
      <c r="F261" s="3" t="s">
        <v>1379</v>
      </c>
      <c r="G261" s="15">
        <v>0.45</v>
      </c>
      <c r="H261" s="15">
        <f t="shared" si="4"/>
        <v>86.92999999999995</v>
      </c>
    </row>
    <row r="262" spans="1:8" x14ac:dyDescent="0.25">
      <c r="A262" s="14"/>
      <c r="B262" t="s">
        <v>815</v>
      </c>
      <c r="C262" s="23">
        <v>1515</v>
      </c>
      <c r="D262" t="s">
        <v>818</v>
      </c>
      <c r="E262" t="s">
        <v>819</v>
      </c>
      <c r="F262" s="5" t="s">
        <v>1149</v>
      </c>
      <c r="G262" s="15">
        <v>-1</v>
      </c>
      <c r="H262" s="15">
        <f t="shared" si="4"/>
        <v>85.92999999999995</v>
      </c>
    </row>
    <row r="263" spans="1:8" x14ac:dyDescent="0.25">
      <c r="A263" s="14"/>
      <c r="B263" t="s">
        <v>1543</v>
      </c>
      <c r="C263" s="23">
        <v>1530</v>
      </c>
      <c r="D263" t="s">
        <v>820</v>
      </c>
      <c r="E263" t="s">
        <v>821</v>
      </c>
      <c r="F263" s="5" t="s">
        <v>1406</v>
      </c>
      <c r="G263" s="15">
        <v>-2</v>
      </c>
      <c r="H263" s="15">
        <f t="shared" si="4"/>
        <v>83.92999999999995</v>
      </c>
    </row>
    <row r="264" spans="1:8" x14ac:dyDescent="0.25">
      <c r="A264" s="14">
        <v>43770</v>
      </c>
      <c r="B264" t="s">
        <v>1543</v>
      </c>
      <c r="C264" s="23">
        <v>1350</v>
      </c>
      <c r="D264" t="s">
        <v>822</v>
      </c>
      <c r="E264" t="s">
        <v>831</v>
      </c>
      <c r="F264" s="3" t="s">
        <v>1520</v>
      </c>
      <c r="G264" s="15">
        <v>2.2000000000000002</v>
      </c>
      <c r="H264" s="15">
        <f t="shared" si="4"/>
        <v>86.129999999999953</v>
      </c>
    </row>
    <row r="265" spans="1:8" x14ac:dyDescent="0.25">
      <c r="A265" s="14"/>
      <c r="B265" t="s">
        <v>824</v>
      </c>
      <c r="C265" s="23">
        <v>1405</v>
      </c>
      <c r="D265" t="s">
        <v>823</v>
      </c>
      <c r="E265" t="s">
        <v>772</v>
      </c>
      <c r="F265" s="3" t="s">
        <v>1117</v>
      </c>
      <c r="G265" s="15">
        <v>0.5</v>
      </c>
      <c r="H265" s="15">
        <f t="shared" si="4"/>
        <v>86.629999999999953</v>
      </c>
    </row>
    <row r="266" spans="1:8" x14ac:dyDescent="0.25">
      <c r="A266" s="14"/>
      <c r="B266" t="s">
        <v>1543</v>
      </c>
      <c r="C266" s="23">
        <v>1425</v>
      </c>
      <c r="D266" t="s">
        <v>825</v>
      </c>
      <c r="E266" t="s">
        <v>826</v>
      </c>
      <c r="F266" s="5" t="s">
        <v>1347</v>
      </c>
      <c r="G266" s="15">
        <v>-1</v>
      </c>
      <c r="H266" s="15">
        <f t="shared" si="4"/>
        <v>85.629999999999953</v>
      </c>
    </row>
    <row r="267" spans="1:8" x14ac:dyDescent="0.25">
      <c r="A267" s="14"/>
      <c r="C267" s="23">
        <v>1500</v>
      </c>
      <c r="D267" t="s">
        <v>827</v>
      </c>
      <c r="E267" t="s">
        <v>828</v>
      </c>
      <c r="F267" s="3" t="s">
        <v>1301</v>
      </c>
      <c r="G267" s="15">
        <v>1.65</v>
      </c>
      <c r="H267" s="15">
        <f t="shared" si="4"/>
        <v>87.279999999999959</v>
      </c>
    </row>
    <row r="268" spans="1:8" x14ac:dyDescent="0.25">
      <c r="A268" s="14"/>
      <c r="C268" s="23">
        <v>1530</v>
      </c>
      <c r="D268" t="s">
        <v>829</v>
      </c>
      <c r="E268" t="s">
        <v>830</v>
      </c>
      <c r="F268" s="3" t="s">
        <v>1334</v>
      </c>
      <c r="G268" s="15">
        <v>5</v>
      </c>
      <c r="H268" s="15">
        <f t="shared" si="4"/>
        <v>92.279999999999959</v>
      </c>
    </row>
    <row r="269" spans="1:8" x14ac:dyDescent="0.25">
      <c r="A269" s="14">
        <v>45962</v>
      </c>
      <c r="B269" t="s">
        <v>1026</v>
      </c>
      <c r="C269" s="23">
        <v>1350</v>
      </c>
      <c r="D269" t="s">
        <v>832</v>
      </c>
      <c r="E269" t="s">
        <v>837</v>
      </c>
      <c r="F269" s="5" t="s">
        <v>1406</v>
      </c>
      <c r="G269" s="15">
        <v>-1</v>
      </c>
      <c r="H269" s="15">
        <f t="shared" si="4"/>
        <v>91.279999999999959</v>
      </c>
    </row>
    <row r="270" spans="1:8" x14ac:dyDescent="0.25">
      <c r="A270" s="14"/>
      <c r="B270" t="s">
        <v>1582</v>
      </c>
      <c r="C270" s="23">
        <v>1405</v>
      </c>
      <c r="D270" t="s">
        <v>833</v>
      </c>
      <c r="E270" t="s">
        <v>834</v>
      </c>
      <c r="F270" s="5" t="s">
        <v>1347</v>
      </c>
      <c r="G270" s="15">
        <v>-1</v>
      </c>
      <c r="H270" s="15">
        <f t="shared" si="4"/>
        <v>90.279999999999959</v>
      </c>
    </row>
    <row r="271" spans="1:8" x14ac:dyDescent="0.25">
      <c r="A271" s="14"/>
      <c r="B271" t="s">
        <v>1026</v>
      </c>
      <c r="C271" s="23">
        <v>1425</v>
      </c>
      <c r="D271" t="s">
        <v>835</v>
      </c>
      <c r="E271" t="s">
        <v>836</v>
      </c>
      <c r="F271" s="5" t="s">
        <v>1376</v>
      </c>
      <c r="G271" s="15">
        <v>-1.5</v>
      </c>
      <c r="H271" s="15">
        <f t="shared" si="4"/>
        <v>88.779999999999959</v>
      </c>
    </row>
    <row r="272" spans="1:8" x14ac:dyDescent="0.25">
      <c r="A272" s="14"/>
      <c r="B272" t="s">
        <v>1582</v>
      </c>
      <c r="C272" s="23">
        <v>1440</v>
      </c>
      <c r="D272" t="s">
        <v>755</v>
      </c>
      <c r="E272" t="s">
        <v>1155</v>
      </c>
      <c r="F272" s="3" t="s">
        <v>921</v>
      </c>
      <c r="G272" s="15">
        <v>3.5</v>
      </c>
      <c r="H272" s="15">
        <f t="shared" si="4"/>
        <v>92.279999999999959</v>
      </c>
    </row>
    <row r="273" spans="1:8" x14ac:dyDescent="0.25">
      <c r="A273" s="14"/>
      <c r="B273" t="s">
        <v>1026</v>
      </c>
      <c r="C273" s="23">
        <v>1500</v>
      </c>
      <c r="D273" t="s">
        <v>838</v>
      </c>
      <c r="E273" t="s">
        <v>839</v>
      </c>
      <c r="F273" s="5" t="s">
        <v>1033</v>
      </c>
      <c r="G273" s="15">
        <v>-1</v>
      </c>
      <c r="H273" s="15">
        <f t="shared" si="4"/>
        <v>91.279999999999959</v>
      </c>
    </row>
    <row r="274" spans="1:8" x14ac:dyDescent="0.25">
      <c r="A274" s="14"/>
      <c r="B274" t="s">
        <v>1582</v>
      </c>
      <c r="C274" s="23">
        <v>1515</v>
      </c>
      <c r="D274" t="s">
        <v>840</v>
      </c>
      <c r="E274" t="s">
        <v>1087</v>
      </c>
      <c r="F274" s="5" t="s">
        <v>1479</v>
      </c>
      <c r="G274" s="15">
        <v>-1</v>
      </c>
      <c r="H274" s="15">
        <f t="shared" si="4"/>
        <v>90.279999999999959</v>
      </c>
    </row>
    <row r="275" spans="1:8" x14ac:dyDescent="0.25">
      <c r="A275" s="14"/>
      <c r="B275" t="s">
        <v>1026</v>
      </c>
      <c r="C275" s="23">
        <v>1535</v>
      </c>
      <c r="D275" t="s">
        <v>841</v>
      </c>
      <c r="E275" t="s">
        <v>661</v>
      </c>
      <c r="F275" s="5" t="s">
        <v>662</v>
      </c>
      <c r="G275" s="15">
        <v>-2</v>
      </c>
      <c r="H275" s="15">
        <f t="shared" si="4"/>
        <v>88.279999999999959</v>
      </c>
    </row>
    <row r="276" spans="1:8" x14ac:dyDescent="0.25">
      <c r="A276" s="14">
        <v>37226</v>
      </c>
      <c r="B276" t="s">
        <v>1132</v>
      </c>
      <c r="C276" s="23">
        <v>1350</v>
      </c>
      <c r="D276" t="s">
        <v>663</v>
      </c>
      <c r="E276" t="s">
        <v>664</v>
      </c>
      <c r="F276" s="3" t="s">
        <v>668</v>
      </c>
      <c r="G276" s="15">
        <v>4</v>
      </c>
      <c r="H276" s="15">
        <f t="shared" si="4"/>
        <v>92.279999999999959</v>
      </c>
    </row>
    <row r="277" spans="1:8" x14ac:dyDescent="0.25">
      <c r="A277" s="14"/>
      <c r="C277" s="23">
        <v>1425</v>
      </c>
      <c r="D277" t="s">
        <v>926</v>
      </c>
      <c r="E277" t="s">
        <v>665</v>
      </c>
      <c r="F277" s="5" t="s">
        <v>1339</v>
      </c>
      <c r="G277" s="15">
        <v>-1.5</v>
      </c>
      <c r="H277" s="15">
        <f t="shared" si="4"/>
        <v>90.779999999999959</v>
      </c>
    </row>
    <row r="278" spans="1:8" x14ac:dyDescent="0.25">
      <c r="A278" s="14"/>
      <c r="C278" s="23">
        <v>1500</v>
      </c>
      <c r="D278" t="s">
        <v>1319</v>
      </c>
      <c r="E278" t="s">
        <v>839</v>
      </c>
      <c r="F278" s="5" t="s">
        <v>1299</v>
      </c>
      <c r="G278" s="15">
        <v>-1</v>
      </c>
      <c r="H278" s="15">
        <f t="shared" si="4"/>
        <v>89.779999999999959</v>
      </c>
    </row>
    <row r="279" spans="1:8" x14ac:dyDescent="0.25">
      <c r="A279" s="14"/>
      <c r="C279" s="23">
        <v>1535</v>
      </c>
      <c r="D279" t="s">
        <v>666</v>
      </c>
      <c r="E279" t="s">
        <v>667</v>
      </c>
      <c r="F279" s="5" t="s">
        <v>1234</v>
      </c>
      <c r="G279" s="15">
        <v>-1</v>
      </c>
      <c r="H279" s="15">
        <f t="shared" si="4"/>
        <v>88.779999999999959</v>
      </c>
    </row>
    <row r="280" spans="1:8" x14ac:dyDescent="0.25">
      <c r="A280" s="14">
        <v>37591</v>
      </c>
      <c r="B280" t="s">
        <v>1132</v>
      </c>
      <c r="C280" s="23">
        <v>1350</v>
      </c>
      <c r="D280" t="s">
        <v>669</v>
      </c>
      <c r="E280" t="s">
        <v>670</v>
      </c>
      <c r="F280" s="5" t="s">
        <v>1150</v>
      </c>
      <c r="G280" s="15">
        <v>-1</v>
      </c>
      <c r="H280" s="15">
        <f t="shared" si="4"/>
        <v>87.779999999999959</v>
      </c>
    </row>
    <row r="281" spans="1:8" x14ac:dyDescent="0.25">
      <c r="A281" s="14"/>
      <c r="B281" t="s">
        <v>672</v>
      </c>
      <c r="C281" s="23">
        <v>1410</v>
      </c>
      <c r="D281" t="s">
        <v>671</v>
      </c>
      <c r="E281" t="s">
        <v>673</v>
      </c>
      <c r="F281" s="5" t="s">
        <v>964</v>
      </c>
      <c r="G281" s="15">
        <v>-2</v>
      </c>
      <c r="H281" s="15">
        <f t="shared" si="4"/>
        <v>85.779999999999959</v>
      </c>
    </row>
    <row r="282" spans="1:8" x14ac:dyDescent="0.25">
      <c r="A282" s="14"/>
      <c r="B282" t="s">
        <v>1132</v>
      </c>
      <c r="C282" s="23">
        <v>1425</v>
      </c>
      <c r="D282" t="s">
        <v>674</v>
      </c>
      <c r="E282" t="s">
        <v>1042</v>
      </c>
      <c r="F282" s="5" t="s">
        <v>681</v>
      </c>
      <c r="G282" s="15">
        <v>-1</v>
      </c>
      <c r="H282" s="15">
        <f t="shared" si="4"/>
        <v>84.779999999999959</v>
      </c>
    </row>
    <row r="283" spans="1:8" x14ac:dyDescent="0.25">
      <c r="A283" s="14"/>
      <c r="B283" t="s">
        <v>1132</v>
      </c>
      <c r="C283" s="23">
        <v>1500</v>
      </c>
      <c r="D283" t="s">
        <v>675</v>
      </c>
      <c r="E283" t="s">
        <v>676</v>
      </c>
      <c r="F283" s="3" t="s">
        <v>682</v>
      </c>
      <c r="G283" s="15">
        <v>2</v>
      </c>
      <c r="H283" s="15">
        <f t="shared" si="4"/>
        <v>86.779999999999959</v>
      </c>
    </row>
    <row r="284" spans="1:8" x14ac:dyDescent="0.25">
      <c r="A284" s="14"/>
      <c r="B284" t="s">
        <v>672</v>
      </c>
      <c r="C284" s="23">
        <v>1520</v>
      </c>
      <c r="D284" t="s">
        <v>677</v>
      </c>
      <c r="E284" t="s">
        <v>678</v>
      </c>
      <c r="F284" s="3" t="s">
        <v>947</v>
      </c>
      <c r="G284" s="15">
        <v>3.6</v>
      </c>
      <c r="H284" s="15">
        <f t="shared" si="4"/>
        <v>90.379999999999953</v>
      </c>
    </row>
    <row r="285" spans="1:8" x14ac:dyDescent="0.25">
      <c r="A285" s="14"/>
      <c r="B285" t="s">
        <v>1132</v>
      </c>
      <c r="C285" s="23">
        <v>1535</v>
      </c>
      <c r="D285" t="s">
        <v>679</v>
      </c>
      <c r="E285" t="s">
        <v>680</v>
      </c>
      <c r="F285" s="5" t="s">
        <v>1331</v>
      </c>
      <c r="G285" s="15">
        <v>-1</v>
      </c>
      <c r="H285" s="15">
        <f t="shared" si="4"/>
        <v>89.379999999999953</v>
      </c>
    </row>
    <row r="286" spans="1:8" x14ac:dyDescent="0.25">
      <c r="A286" s="14">
        <v>40148</v>
      </c>
      <c r="B286" t="s">
        <v>683</v>
      </c>
      <c r="C286" s="23">
        <v>1330</v>
      </c>
      <c r="D286" t="s">
        <v>684</v>
      </c>
      <c r="E286" t="s">
        <v>685</v>
      </c>
      <c r="F286" s="5" t="s">
        <v>1406</v>
      </c>
      <c r="G286" s="15">
        <v>-1.5</v>
      </c>
      <c r="H286" s="15">
        <f t="shared" si="4"/>
        <v>87.879999999999953</v>
      </c>
    </row>
    <row r="287" spans="1:8" x14ac:dyDescent="0.25">
      <c r="A287" s="14"/>
      <c r="B287" t="s">
        <v>1100</v>
      </c>
      <c r="C287" s="23">
        <v>1345</v>
      </c>
      <c r="D287" t="s">
        <v>686</v>
      </c>
      <c r="E287" t="s">
        <v>687</v>
      </c>
      <c r="F287" s="5" t="s">
        <v>700</v>
      </c>
      <c r="G287" s="15">
        <v>-1</v>
      </c>
      <c r="H287" s="15">
        <f t="shared" si="4"/>
        <v>86.879999999999953</v>
      </c>
    </row>
    <row r="288" spans="1:8" x14ac:dyDescent="0.25">
      <c r="A288" s="14"/>
      <c r="B288" t="s">
        <v>689</v>
      </c>
      <c r="C288" s="23">
        <v>1405</v>
      </c>
      <c r="D288" t="s">
        <v>688</v>
      </c>
      <c r="E288" t="s">
        <v>1317</v>
      </c>
      <c r="F288" s="5" t="s">
        <v>698</v>
      </c>
      <c r="G288" s="15">
        <v>-1</v>
      </c>
      <c r="H288" s="15">
        <f t="shared" si="4"/>
        <v>85.879999999999953</v>
      </c>
    </row>
    <row r="289" spans="1:8" x14ac:dyDescent="0.25">
      <c r="A289" s="14"/>
      <c r="B289" t="s">
        <v>1100</v>
      </c>
      <c r="C289" s="23">
        <v>1420</v>
      </c>
      <c r="D289" t="s">
        <v>690</v>
      </c>
      <c r="E289" t="s">
        <v>701</v>
      </c>
      <c r="F289" s="5" t="s">
        <v>1234</v>
      </c>
      <c r="G289" s="15">
        <v>-2</v>
      </c>
      <c r="H289" s="15">
        <f t="shared" si="4"/>
        <v>83.879999999999953</v>
      </c>
    </row>
    <row r="290" spans="1:8" x14ac:dyDescent="0.25">
      <c r="A290" s="14"/>
      <c r="B290" t="s">
        <v>689</v>
      </c>
      <c r="C290" s="23">
        <v>1435</v>
      </c>
      <c r="D290" t="s">
        <v>1504</v>
      </c>
      <c r="E290" t="s">
        <v>691</v>
      </c>
      <c r="F290" s="5" t="s">
        <v>1018</v>
      </c>
      <c r="G290" s="15">
        <v>-1</v>
      </c>
      <c r="H290" s="15">
        <f t="shared" si="4"/>
        <v>82.879999999999953</v>
      </c>
    </row>
    <row r="291" spans="1:8" x14ac:dyDescent="0.25">
      <c r="A291" s="14"/>
      <c r="B291" t="s">
        <v>1100</v>
      </c>
      <c r="C291" s="23">
        <v>1455</v>
      </c>
      <c r="D291" t="s">
        <v>692</v>
      </c>
      <c r="E291" t="s">
        <v>693</v>
      </c>
      <c r="F291" s="5" t="s">
        <v>702</v>
      </c>
      <c r="G291" s="15">
        <v>-1</v>
      </c>
      <c r="H291" s="15">
        <f t="shared" si="4"/>
        <v>81.879999999999953</v>
      </c>
    </row>
    <row r="292" spans="1:8" x14ac:dyDescent="0.25">
      <c r="A292" s="14"/>
      <c r="B292" t="s">
        <v>689</v>
      </c>
      <c r="C292" s="23">
        <v>1510</v>
      </c>
      <c r="D292" t="s">
        <v>694</v>
      </c>
      <c r="E292" t="s">
        <v>695</v>
      </c>
      <c r="F292" s="5" t="s">
        <v>699</v>
      </c>
      <c r="G292" s="15">
        <v>-1</v>
      </c>
      <c r="H292" s="15">
        <f t="shared" si="4"/>
        <v>80.879999999999953</v>
      </c>
    </row>
    <row r="293" spans="1:8" x14ac:dyDescent="0.25">
      <c r="A293" s="14"/>
      <c r="B293" t="s">
        <v>1100</v>
      </c>
      <c r="C293" s="23">
        <v>1530</v>
      </c>
      <c r="D293" t="s">
        <v>696</v>
      </c>
      <c r="E293" t="s">
        <v>697</v>
      </c>
      <c r="F293" s="3" t="s">
        <v>703</v>
      </c>
      <c r="G293" s="15">
        <v>0</v>
      </c>
      <c r="H293" s="15">
        <f t="shared" si="4"/>
        <v>80.879999999999953</v>
      </c>
    </row>
    <row r="294" spans="1:8" x14ac:dyDescent="0.25">
      <c r="A294" s="14">
        <v>42339</v>
      </c>
      <c r="B294" t="s">
        <v>1543</v>
      </c>
      <c r="C294" s="23">
        <v>1355</v>
      </c>
      <c r="D294" t="s">
        <v>704</v>
      </c>
      <c r="E294" t="s">
        <v>705</v>
      </c>
      <c r="F294" s="5" t="s">
        <v>706</v>
      </c>
      <c r="G294" s="15">
        <v>-2</v>
      </c>
      <c r="H294" s="15">
        <f t="shared" si="4"/>
        <v>78.879999999999953</v>
      </c>
    </row>
    <row r="295" spans="1:8" x14ac:dyDescent="0.25">
      <c r="A295" s="14"/>
      <c r="C295" s="23">
        <v>1505</v>
      </c>
      <c r="D295" t="s">
        <v>707</v>
      </c>
      <c r="E295" t="s">
        <v>708</v>
      </c>
      <c r="F295" s="5" t="s">
        <v>813</v>
      </c>
      <c r="G295" s="15">
        <v>-1</v>
      </c>
      <c r="H295" s="15">
        <f t="shared" si="4"/>
        <v>77.879999999999953</v>
      </c>
    </row>
    <row r="296" spans="1:8" x14ac:dyDescent="0.25">
      <c r="A296" s="14"/>
      <c r="C296" s="23">
        <v>1540</v>
      </c>
      <c r="D296" t="s">
        <v>709</v>
      </c>
      <c r="E296" t="s">
        <v>710</v>
      </c>
      <c r="F296" s="3" t="s">
        <v>759</v>
      </c>
      <c r="G296" s="15">
        <v>3.6</v>
      </c>
      <c r="H296" s="15">
        <f t="shared" si="4"/>
        <v>81.479999999999947</v>
      </c>
    </row>
    <row r="297" spans="1:8" x14ac:dyDescent="0.25">
      <c r="A297" s="14">
        <v>42705</v>
      </c>
      <c r="B297" t="s">
        <v>1543</v>
      </c>
      <c r="C297" s="23">
        <v>1355</v>
      </c>
      <c r="D297" t="s">
        <v>711</v>
      </c>
      <c r="E297" t="s">
        <v>1155</v>
      </c>
      <c r="F297" s="5" t="s">
        <v>703</v>
      </c>
      <c r="G297" s="15">
        <v>-1</v>
      </c>
      <c r="H297" s="15">
        <f t="shared" si="4"/>
        <v>80.479999999999947</v>
      </c>
    </row>
    <row r="298" spans="1:8" x14ac:dyDescent="0.25">
      <c r="A298" s="14"/>
      <c r="C298" s="23">
        <v>1430</v>
      </c>
      <c r="D298" t="s">
        <v>712</v>
      </c>
      <c r="E298" t="s">
        <v>713</v>
      </c>
      <c r="F298" s="5" t="s">
        <v>778</v>
      </c>
      <c r="G298" s="15">
        <v>-1</v>
      </c>
      <c r="H298" s="15">
        <f t="shared" si="4"/>
        <v>79.479999999999947</v>
      </c>
    </row>
    <row r="299" spans="1:8" x14ac:dyDescent="0.25">
      <c r="A299" s="14"/>
      <c r="C299" s="23">
        <v>1505</v>
      </c>
      <c r="D299" t="s">
        <v>827</v>
      </c>
      <c r="E299" t="s">
        <v>714</v>
      </c>
      <c r="F299" s="5" t="s">
        <v>1208</v>
      </c>
      <c r="G299" s="15">
        <v>-1</v>
      </c>
      <c r="H299" s="15">
        <f t="shared" si="4"/>
        <v>78.479999999999947</v>
      </c>
    </row>
    <row r="300" spans="1:8" x14ac:dyDescent="0.25">
      <c r="A300" s="14"/>
      <c r="C300" s="23">
        <v>1540</v>
      </c>
      <c r="D300" t="s">
        <v>715</v>
      </c>
      <c r="E300" t="s">
        <v>716</v>
      </c>
      <c r="F300" s="3" t="s">
        <v>1288</v>
      </c>
      <c r="G300" s="15">
        <v>4.6900000000000004</v>
      </c>
      <c r="H300" s="15">
        <f t="shared" si="4"/>
        <v>83.169999999999945</v>
      </c>
    </row>
    <row r="301" spans="1:8" x14ac:dyDescent="0.25">
      <c r="A301" s="14"/>
      <c r="B301" t="s">
        <v>1459</v>
      </c>
      <c r="C301" s="23">
        <v>1410</v>
      </c>
      <c r="D301" t="s">
        <v>717</v>
      </c>
      <c r="E301" t="s">
        <v>718</v>
      </c>
      <c r="F301" s="5" t="s">
        <v>1299</v>
      </c>
      <c r="G301" s="15">
        <v>-1</v>
      </c>
      <c r="H301" s="15">
        <f t="shared" si="4"/>
        <v>82.169999999999945</v>
      </c>
    </row>
    <row r="302" spans="1:8" x14ac:dyDescent="0.25">
      <c r="A302" s="14"/>
      <c r="C302" s="23">
        <v>1445</v>
      </c>
      <c r="D302" t="s">
        <v>719</v>
      </c>
      <c r="E302" t="s">
        <v>720</v>
      </c>
      <c r="F302" s="3" t="s">
        <v>1268</v>
      </c>
      <c r="G302" s="15">
        <v>1.25</v>
      </c>
      <c r="H302" s="15">
        <f t="shared" si="4"/>
        <v>83.419999999999945</v>
      </c>
    </row>
    <row r="303" spans="1:8" x14ac:dyDescent="0.25">
      <c r="A303" s="14"/>
      <c r="C303" s="23">
        <v>1520</v>
      </c>
      <c r="D303" t="s">
        <v>721</v>
      </c>
      <c r="E303" t="s">
        <v>722</v>
      </c>
      <c r="F303" s="5" t="s">
        <v>1325</v>
      </c>
      <c r="G303" s="15">
        <v>-2</v>
      </c>
      <c r="H303" s="15">
        <f t="shared" si="4"/>
        <v>81.419999999999945</v>
      </c>
    </row>
    <row r="304" spans="1:8" x14ac:dyDescent="0.25">
      <c r="A304" s="14">
        <v>45261</v>
      </c>
      <c r="B304" t="s">
        <v>1582</v>
      </c>
      <c r="C304" s="23">
        <v>1350</v>
      </c>
      <c r="D304" t="s">
        <v>641</v>
      </c>
      <c r="E304" t="s">
        <v>642</v>
      </c>
      <c r="F304" s="3" t="s">
        <v>653</v>
      </c>
      <c r="G304" s="15">
        <v>15</v>
      </c>
      <c r="H304" s="15">
        <f t="shared" si="4"/>
        <v>96.419999999999945</v>
      </c>
    </row>
    <row r="305" spans="1:8" x14ac:dyDescent="0.25">
      <c r="A305" s="14"/>
      <c r="B305" t="s">
        <v>1026</v>
      </c>
      <c r="C305" s="23">
        <v>1410</v>
      </c>
      <c r="D305" t="s">
        <v>643</v>
      </c>
      <c r="E305" t="s">
        <v>644</v>
      </c>
      <c r="F305" s="5" t="s">
        <v>1496</v>
      </c>
      <c r="G305" s="15">
        <v>-1</v>
      </c>
      <c r="H305" s="15">
        <f t="shared" si="4"/>
        <v>95.419999999999945</v>
      </c>
    </row>
    <row r="306" spans="1:8" x14ac:dyDescent="0.25">
      <c r="A306" s="14"/>
      <c r="B306" t="s">
        <v>1582</v>
      </c>
      <c r="C306" s="23">
        <v>1425</v>
      </c>
      <c r="D306" t="s">
        <v>645</v>
      </c>
      <c r="E306" t="s">
        <v>646</v>
      </c>
      <c r="F306" s="3" t="s">
        <v>762</v>
      </c>
      <c r="G306" s="15">
        <v>0.05</v>
      </c>
      <c r="H306" s="15">
        <f t="shared" si="4"/>
        <v>95.469999999999942</v>
      </c>
    </row>
    <row r="307" spans="1:8" x14ac:dyDescent="0.25">
      <c r="A307" s="14"/>
      <c r="B307" t="s">
        <v>1026</v>
      </c>
      <c r="C307" s="23">
        <v>1445</v>
      </c>
      <c r="D307" t="s">
        <v>647</v>
      </c>
      <c r="E307" t="s">
        <v>648</v>
      </c>
      <c r="F307" s="3" t="s">
        <v>886</v>
      </c>
      <c r="G307" s="15">
        <v>0.75</v>
      </c>
      <c r="H307" s="15">
        <f t="shared" si="4"/>
        <v>96.219999999999942</v>
      </c>
    </row>
    <row r="308" spans="1:8" x14ac:dyDescent="0.25">
      <c r="A308" s="14"/>
      <c r="B308" t="s">
        <v>1582</v>
      </c>
      <c r="C308" s="23">
        <v>1500</v>
      </c>
      <c r="D308" t="s">
        <v>649</v>
      </c>
      <c r="E308" t="s">
        <v>650</v>
      </c>
      <c r="F308" s="5" t="s">
        <v>654</v>
      </c>
      <c r="G308" s="15">
        <v>-1</v>
      </c>
      <c r="H308" s="15">
        <f t="shared" si="4"/>
        <v>95.219999999999942</v>
      </c>
    </row>
    <row r="309" spans="1:8" x14ac:dyDescent="0.25">
      <c r="A309" s="14"/>
      <c r="C309" s="23">
        <v>1535</v>
      </c>
      <c r="D309" t="s">
        <v>651</v>
      </c>
      <c r="E309" t="s">
        <v>652</v>
      </c>
      <c r="F309" s="3" t="s">
        <v>1151</v>
      </c>
      <c r="G309" s="15">
        <v>0.5</v>
      </c>
      <c r="H309" s="15">
        <f t="shared" si="4"/>
        <v>95.719999999999942</v>
      </c>
    </row>
    <row r="310" spans="1:8" x14ac:dyDescent="0.25">
      <c r="A310" s="14">
        <v>46357</v>
      </c>
      <c r="B310" t="s">
        <v>1123</v>
      </c>
      <c r="C310" s="23">
        <v>1355</v>
      </c>
      <c r="D310" t="s">
        <v>1382</v>
      </c>
      <c r="E310" t="s">
        <v>655</v>
      </c>
      <c r="F310" s="5" t="s">
        <v>657</v>
      </c>
      <c r="G310" s="15">
        <v>-2</v>
      </c>
      <c r="H310" s="15">
        <f t="shared" si="4"/>
        <v>93.719999999999942</v>
      </c>
    </row>
    <row r="311" spans="1:8" x14ac:dyDescent="0.25">
      <c r="A311" s="14"/>
      <c r="B311" t="s">
        <v>932</v>
      </c>
      <c r="C311" s="23">
        <v>1410</v>
      </c>
      <c r="D311" t="s">
        <v>656</v>
      </c>
      <c r="E311" t="s">
        <v>659</v>
      </c>
      <c r="F311" s="5" t="s">
        <v>658</v>
      </c>
      <c r="G311" s="15">
        <v>-1</v>
      </c>
      <c r="H311" s="15">
        <f t="shared" si="4"/>
        <v>92.719999999999942</v>
      </c>
    </row>
    <row r="312" spans="1:8" x14ac:dyDescent="0.25">
      <c r="A312" s="14"/>
      <c r="B312" t="s">
        <v>1123</v>
      </c>
      <c r="C312" s="23">
        <v>1430</v>
      </c>
      <c r="D312" t="s">
        <v>660</v>
      </c>
      <c r="E312" t="s">
        <v>502</v>
      </c>
      <c r="F312" s="3" t="s">
        <v>503</v>
      </c>
      <c r="G312" s="15">
        <v>0.22</v>
      </c>
      <c r="H312" s="15">
        <f t="shared" si="4"/>
        <v>92.939999999999941</v>
      </c>
    </row>
    <row r="313" spans="1:8" x14ac:dyDescent="0.25">
      <c r="A313" s="14"/>
      <c r="C313" s="23">
        <v>1505</v>
      </c>
      <c r="D313" t="s">
        <v>504</v>
      </c>
      <c r="E313" t="s">
        <v>505</v>
      </c>
      <c r="F313" s="3" t="s">
        <v>506</v>
      </c>
      <c r="G313" s="15">
        <v>2.2999999999999998</v>
      </c>
      <c r="H313" s="15">
        <f t="shared" si="4"/>
        <v>95.239999999999938</v>
      </c>
    </row>
    <row r="314" spans="1:8" x14ac:dyDescent="0.25">
      <c r="A314" s="14">
        <v>46722</v>
      </c>
      <c r="B314" t="s">
        <v>1123</v>
      </c>
      <c r="C314" s="23">
        <v>1320</v>
      </c>
      <c r="D314" t="s">
        <v>507</v>
      </c>
      <c r="E314" t="s">
        <v>508</v>
      </c>
      <c r="F314" s="5" t="s">
        <v>514</v>
      </c>
      <c r="G314" s="15">
        <v>-1</v>
      </c>
      <c r="H314" s="15">
        <f t="shared" si="4"/>
        <v>94.239999999999938</v>
      </c>
    </row>
    <row r="315" spans="1:8" x14ac:dyDescent="0.25">
      <c r="A315" s="14"/>
      <c r="C315" s="23">
        <v>1355</v>
      </c>
      <c r="D315" t="s">
        <v>509</v>
      </c>
      <c r="E315" t="s">
        <v>510</v>
      </c>
      <c r="F315" s="5" t="s">
        <v>802</v>
      </c>
      <c r="G315" s="15">
        <v>-1</v>
      </c>
      <c r="H315" s="15">
        <f t="shared" si="4"/>
        <v>93.239999999999938</v>
      </c>
    </row>
    <row r="316" spans="1:8" x14ac:dyDescent="0.25">
      <c r="A316" s="14"/>
      <c r="C316" s="23">
        <v>1430</v>
      </c>
      <c r="D316" t="s">
        <v>511</v>
      </c>
      <c r="E316" t="s">
        <v>512</v>
      </c>
      <c r="F316" s="5" t="s">
        <v>515</v>
      </c>
      <c r="G316" s="15">
        <v>-2</v>
      </c>
      <c r="H316" s="15">
        <f t="shared" si="4"/>
        <v>91.239999999999938</v>
      </c>
    </row>
    <row r="317" spans="1:8" x14ac:dyDescent="0.25">
      <c r="A317" s="14"/>
      <c r="C317" s="23">
        <v>1505</v>
      </c>
      <c r="D317" t="s">
        <v>513</v>
      </c>
      <c r="E317" t="s">
        <v>771</v>
      </c>
      <c r="F317" s="3" t="s">
        <v>946</v>
      </c>
      <c r="G317" s="15">
        <v>0.13</v>
      </c>
      <c r="H317" s="15">
        <f t="shared" si="4"/>
        <v>91.369999999999933</v>
      </c>
    </row>
    <row r="318" spans="1:8" x14ac:dyDescent="0.25">
      <c r="A318" s="14">
        <v>11293</v>
      </c>
      <c r="B318" t="s">
        <v>1132</v>
      </c>
      <c r="C318" s="23">
        <v>1350</v>
      </c>
      <c r="D318" t="s">
        <v>516</v>
      </c>
      <c r="E318" t="s">
        <v>517</v>
      </c>
      <c r="F318" s="3" t="s">
        <v>947</v>
      </c>
      <c r="G318" s="15">
        <v>2.5</v>
      </c>
      <c r="H318" s="15">
        <f t="shared" si="4"/>
        <v>93.869999999999933</v>
      </c>
    </row>
    <row r="319" spans="1:8" x14ac:dyDescent="0.25">
      <c r="A319" s="14"/>
      <c r="B319" t="s">
        <v>1026</v>
      </c>
      <c r="C319" s="23">
        <v>1410</v>
      </c>
      <c r="D319" t="s">
        <v>518</v>
      </c>
      <c r="E319" t="s">
        <v>519</v>
      </c>
      <c r="F319" s="3" t="s">
        <v>1288</v>
      </c>
      <c r="G319" s="15">
        <v>6.3</v>
      </c>
      <c r="H319" s="15">
        <f t="shared" si="4"/>
        <v>100.16999999999993</v>
      </c>
    </row>
    <row r="320" spans="1:8" x14ac:dyDescent="0.25">
      <c r="A320" s="14"/>
      <c r="B320" t="s">
        <v>1132</v>
      </c>
      <c r="C320" s="23">
        <v>1425</v>
      </c>
      <c r="D320" t="s">
        <v>520</v>
      </c>
      <c r="E320" t="s">
        <v>521</v>
      </c>
      <c r="F320" s="5" t="s">
        <v>531</v>
      </c>
      <c r="G320" s="15">
        <v>-1</v>
      </c>
      <c r="H320" s="15">
        <f t="shared" si="4"/>
        <v>99.169999999999931</v>
      </c>
    </row>
    <row r="321" spans="1:8" x14ac:dyDescent="0.25">
      <c r="A321" s="14"/>
      <c r="B321" t="s">
        <v>1026</v>
      </c>
      <c r="C321" s="23">
        <v>1445</v>
      </c>
      <c r="D321" t="s">
        <v>522</v>
      </c>
      <c r="E321" t="s">
        <v>523</v>
      </c>
      <c r="F321" s="5" t="s">
        <v>1508</v>
      </c>
      <c r="G321" s="15">
        <v>-2</v>
      </c>
      <c r="H321" s="15">
        <f t="shared" si="4"/>
        <v>97.169999999999931</v>
      </c>
    </row>
    <row r="322" spans="1:8" x14ac:dyDescent="0.25">
      <c r="A322" s="14"/>
      <c r="B322" t="s">
        <v>1132</v>
      </c>
      <c r="C322" s="23">
        <v>1500</v>
      </c>
      <c r="D322" t="s">
        <v>524</v>
      </c>
      <c r="E322" t="s">
        <v>525</v>
      </c>
      <c r="F322" s="5" t="s">
        <v>526</v>
      </c>
      <c r="G322" s="15">
        <v>-1</v>
      </c>
      <c r="H322" s="15">
        <f t="shared" si="4"/>
        <v>96.169999999999931</v>
      </c>
    </row>
    <row r="323" spans="1:8" x14ac:dyDescent="0.25">
      <c r="A323" s="14"/>
      <c r="B323" t="s">
        <v>528</v>
      </c>
      <c r="C323" s="23">
        <v>1515</v>
      </c>
      <c r="D323" t="s">
        <v>527</v>
      </c>
      <c r="E323" t="s">
        <v>1519</v>
      </c>
      <c r="F323" s="5" t="s">
        <v>529</v>
      </c>
      <c r="G323" s="15">
        <v>-1</v>
      </c>
      <c r="H323" s="15">
        <f t="shared" si="4"/>
        <v>95.169999999999931</v>
      </c>
    </row>
    <row r="324" spans="1:8" x14ac:dyDescent="0.25">
      <c r="A324" s="14"/>
      <c r="B324" t="s">
        <v>1132</v>
      </c>
      <c r="C324" s="23">
        <v>1535</v>
      </c>
      <c r="D324" t="s">
        <v>530</v>
      </c>
      <c r="E324" t="s">
        <v>1176</v>
      </c>
      <c r="F324" s="5" t="s">
        <v>802</v>
      </c>
      <c r="G324" s="15">
        <v>-1</v>
      </c>
      <c r="H324" s="15">
        <f>+G324+H323</f>
        <v>94.169999999999931</v>
      </c>
    </row>
    <row r="325" spans="1:8" x14ac:dyDescent="0.25">
      <c r="A325" s="14"/>
      <c r="C325" s="23"/>
      <c r="F325" s="3"/>
    </row>
    <row r="326" spans="1:8" x14ac:dyDescent="0.25">
      <c r="A326" s="14"/>
      <c r="C326" s="23"/>
      <c r="F326" s="3"/>
    </row>
    <row r="327" spans="1:8" x14ac:dyDescent="0.25">
      <c r="D327" s="3">
        <v>2017</v>
      </c>
      <c r="F327" s="5"/>
    </row>
    <row r="328" spans="1:8" x14ac:dyDescent="0.25">
      <c r="D328" t="s">
        <v>1274</v>
      </c>
      <c r="E328">
        <v>318</v>
      </c>
    </row>
    <row r="329" spans="1:8" x14ac:dyDescent="0.25">
      <c r="D329" t="s">
        <v>995</v>
      </c>
      <c r="E329">
        <v>93</v>
      </c>
    </row>
    <row r="330" spans="1:8" x14ac:dyDescent="0.25">
      <c r="D330" t="s">
        <v>1275</v>
      </c>
      <c r="E330" s="16">
        <f>+E329/E328</f>
        <v>0.29245283018867924</v>
      </c>
    </row>
    <row r="332" spans="1:8" x14ac:dyDescent="0.25">
      <c r="D332" t="s">
        <v>1276</v>
      </c>
      <c r="E332">
        <v>309.75</v>
      </c>
    </row>
    <row r="333" spans="1:8" x14ac:dyDescent="0.25">
      <c r="D333" s="17" t="s">
        <v>1277</v>
      </c>
      <c r="E333" s="18">
        <v>94.17</v>
      </c>
    </row>
    <row r="334" spans="1:8" x14ac:dyDescent="0.25">
      <c r="D334" t="s">
        <v>1278</v>
      </c>
      <c r="E334" s="19">
        <f>+E333/E332</f>
        <v>0.30401937046004845</v>
      </c>
    </row>
    <row r="336" spans="1:8" x14ac:dyDescent="0.25">
      <c r="D336" s="3" t="s">
        <v>532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D29" sqref="D29"/>
    </sheetView>
  </sheetViews>
  <sheetFormatPr defaultColWidth="8.85546875" defaultRowHeight="15" x14ac:dyDescent="0.25"/>
  <cols>
    <col min="1" max="1" width="10.28515625" customWidth="1"/>
    <col min="2" max="2" width="18.42578125" customWidth="1"/>
    <col min="3" max="3" width="8.85546875" style="26"/>
    <col min="4" max="4" width="30.7109375" customWidth="1"/>
    <col min="5" max="5" width="32.28515625" customWidth="1"/>
    <col min="6" max="6" width="21" customWidth="1"/>
    <col min="7" max="8" width="8.85546875" style="15"/>
  </cols>
  <sheetData>
    <row r="1" spans="1:8" x14ac:dyDescent="0.25">
      <c r="A1" t="s">
        <v>1567</v>
      </c>
      <c r="B1" t="s">
        <v>1465</v>
      </c>
      <c r="C1" s="20" t="s">
        <v>1466</v>
      </c>
      <c r="D1" t="s">
        <v>1467</v>
      </c>
      <c r="E1" t="s">
        <v>1468</v>
      </c>
      <c r="F1" t="s">
        <v>1469</v>
      </c>
      <c r="G1" s="15" t="s">
        <v>1470</v>
      </c>
      <c r="H1" s="15" t="s">
        <v>1471</v>
      </c>
    </row>
    <row r="2" spans="1:8" x14ac:dyDescent="0.25">
      <c r="A2" t="s">
        <v>747</v>
      </c>
      <c r="B2" t="s">
        <v>378</v>
      </c>
      <c r="C2" s="26">
        <v>1330</v>
      </c>
      <c r="D2" t="s">
        <v>379</v>
      </c>
      <c r="E2" t="s">
        <v>380</v>
      </c>
      <c r="F2" t="s">
        <v>1052</v>
      </c>
      <c r="G2" s="15">
        <v>-1</v>
      </c>
      <c r="H2" s="15">
        <v>-1</v>
      </c>
    </row>
    <row r="3" spans="1:8" x14ac:dyDescent="0.25">
      <c r="C3" s="26">
        <v>1410</v>
      </c>
      <c r="D3" t="s">
        <v>328</v>
      </c>
      <c r="E3" t="s">
        <v>1042</v>
      </c>
      <c r="F3" t="s">
        <v>1526</v>
      </c>
      <c r="G3" s="15">
        <v>-1</v>
      </c>
      <c r="H3" s="15">
        <f>+G3+H2</f>
        <v>-2</v>
      </c>
    </row>
    <row r="4" spans="1:8" x14ac:dyDescent="0.25">
      <c r="C4" s="26">
        <v>1450</v>
      </c>
      <c r="D4" t="s">
        <v>381</v>
      </c>
      <c r="E4" t="s">
        <v>382</v>
      </c>
      <c r="F4" s="3" t="s">
        <v>1500</v>
      </c>
      <c r="G4" s="15">
        <v>1.5</v>
      </c>
      <c r="H4" s="15">
        <f t="shared" ref="H4:H29" si="0">+G4+H3</f>
        <v>-0.5</v>
      </c>
    </row>
    <row r="5" spans="1:8" x14ac:dyDescent="0.25">
      <c r="C5" s="26">
        <v>1530</v>
      </c>
      <c r="D5" t="s">
        <v>383</v>
      </c>
      <c r="E5" t="s">
        <v>384</v>
      </c>
      <c r="F5" t="s">
        <v>1377</v>
      </c>
      <c r="G5" s="15">
        <v>-1</v>
      </c>
      <c r="H5" s="15">
        <f t="shared" si="0"/>
        <v>-1.5</v>
      </c>
    </row>
    <row r="6" spans="1:8" x14ac:dyDescent="0.25">
      <c r="C6" s="26">
        <v>1610</v>
      </c>
      <c r="D6" t="s">
        <v>385</v>
      </c>
      <c r="E6" t="s">
        <v>386</v>
      </c>
      <c r="F6" t="s">
        <v>1331</v>
      </c>
      <c r="G6" s="15">
        <v>-1</v>
      </c>
      <c r="H6" s="15">
        <f t="shared" si="0"/>
        <v>-2.5</v>
      </c>
    </row>
    <row r="7" spans="1:8" x14ac:dyDescent="0.25">
      <c r="C7" s="26">
        <v>1650</v>
      </c>
      <c r="D7" t="s">
        <v>387</v>
      </c>
      <c r="E7" t="s">
        <v>388</v>
      </c>
      <c r="F7" t="s">
        <v>391</v>
      </c>
      <c r="G7" s="15">
        <v>-1</v>
      </c>
      <c r="H7" s="15">
        <f t="shared" si="0"/>
        <v>-3.5</v>
      </c>
    </row>
    <row r="8" spans="1:8" x14ac:dyDescent="0.25">
      <c r="C8" s="26">
        <v>1730</v>
      </c>
      <c r="D8" t="s">
        <v>389</v>
      </c>
      <c r="E8" t="s">
        <v>390</v>
      </c>
      <c r="F8" t="s">
        <v>1331</v>
      </c>
      <c r="G8" s="15">
        <v>-2</v>
      </c>
      <c r="H8" s="15">
        <f t="shared" si="0"/>
        <v>-5.5</v>
      </c>
    </row>
    <row r="9" spans="1:8" x14ac:dyDescent="0.25">
      <c r="A9" t="s">
        <v>392</v>
      </c>
      <c r="B9" t="s">
        <v>393</v>
      </c>
      <c r="C9" s="26">
        <v>1330</v>
      </c>
      <c r="D9" t="s">
        <v>806</v>
      </c>
      <c r="E9" t="s">
        <v>394</v>
      </c>
      <c r="F9" t="s">
        <v>1219</v>
      </c>
      <c r="G9" s="15">
        <v>-1</v>
      </c>
      <c r="H9" s="15">
        <f t="shared" si="0"/>
        <v>-6.5</v>
      </c>
    </row>
    <row r="10" spans="1:8" x14ac:dyDescent="0.25">
      <c r="C10" s="26">
        <v>1410</v>
      </c>
      <c r="D10" t="s">
        <v>395</v>
      </c>
      <c r="E10" t="s">
        <v>396</v>
      </c>
      <c r="F10" s="3" t="s">
        <v>1523</v>
      </c>
      <c r="G10" s="15">
        <v>0.88</v>
      </c>
      <c r="H10" s="15">
        <f t="shared" si="0"/>
        <v>-5.62</v>
      </c>
    </row>
    <row r="11" spans="1:8" x14ac:dyDescent="0.25">
      <c r="C11" s="26">
        <v>1450</v>
      </c>
      <c r="D11" t="s">
        <v>397</v>
      </c>
      <c r="E11" t="s">
        <v>398</v>
      </c>
      <c r="F11" t="s">
        <v>405</v>
      </c>
      <c r="G11" s="15">
        <v>-2</v>
      </c>
      <c r="H11" s="15">
        <f t="shared" si="0"/>
        <v>-7.62</v>
      </c>
    </row>
    <row r="12" spans="1:8" x14ac:dyDescent="0.25">
      <c r="C12" s="26">
        <v>1530</v>
      </c>
      <c r="D12" t="s">
        <v>1385</v>
      </c>
      <c r="E12" t="s">
        <v>399</v>
      </c>
      <c r="F12" t="s">
        <v>406</v>
      </c>
      <c r="G12" s="15">
        <v>-1</v>
      </c>
      <c r="H12" s="15">
        <f t="shared" si="0"/>
        <v>-8.620000000000001</v>
      </c>
    </row>
    <row r="13" spans="1:8" x14ac:dyDescent="0.25">
      <c r="C13" s="26">
        <v>1610</v>
      </c>
      <c r="D13" t="s">
        <v>400</v>
      </c>
      <c r="E13" t="s">
        <v>1106</v>
      </c>
      <c r="F13" s="3" t="s">
        <v>1517</v>
      </c>
      <c r="G13" s="15">
        <v>7</v>
      </c>
      <c r="H13" s="15">
        <f t="shared" si="0"/>
        <v>-1.620000000000001</v>
      </c>
    </row>
    <row r="14" spans="1:8" x14ac:dyDescent="0.25">
      <c r="C14" s="26">
        <v>1650</v>
      </c>
      <c r="D14" t="s">
        <v>401</v>
      </c>
      <c r="E14" t="s">
        <v>402</v>
      </c>
      <c r="F14" t="s">
        <v>355</v>
      </c>
      <c r="G14" s="15">
        <v>-1.5</v>
      </c>
      <c r="H14" s="15">
        <f t="shared" si="0"/>
        <v>-3.120000000000001</v>
      </c>
    </row>
    <row r="15" spans="1:8" x14ac:dyDescent="0.25">
      <c r="C15" s="26">
        <v>1730</v>
      </c>
      <c r="D15" t="s">
        <v>403</v>
      </c>
      <c r="E15" t="s">
        <v>404</v>
      </c>
      <c r="F15" t="s">
        <v>407</v>
      </c>
      <c r="G15" s="15">
        <v>-1</v>
      </c>
      <c r="H15" s="15">
        <f t="shared" si="0"/>
        <v>-4.120000000000001</v>
      </c>
    </row>
    <row r="16" spans="1:8" x14ac:dyDescent="0.25">
      <c r="A16" t="s">
        <v>408</v>
      </c>
      <c r="B16" t="s">
        <v>409</v>
      </c>
      <c r="C16" s="26">
        <v>1330</v>
      </c>
      <c r="D16" t="s">
        <v>410</v>
      </c>
      <c r="E16" t="s">
        <v>235</v>
      </c>
      <c r="F16" t="s">
        <v>247</v>
      </c>
      <c r="G16" s="15">
        <v>-1</v>
      </c>
      <c r="H16" s="15">
        <f t="shared" si="0"/>
        <v>-5.120000000000001</v>
      </c>
    </row>
    <row r="17" spans="1:8" x14ac:dyDescent="0.25">
      <c r="C17" s="26">
        <v>1410</v>
      </c>
      <c r="D17" t="s">
        <v>236</v>
      </c>
      <c r="E17" t="s">
        <v>237</v>
      </c>
      <c r="F17" s="3" t="s">
        <v>946</v>
      </c>
      <c r="G17" s="15">
        <v>0.75</v>
      </c>
      <c r="H17" s="15">
        <f t="shared" si="0"/>
        <v>-4.370000000000001</v>
      </c>
    </row>
    <row r="18" spans="1:8" x14ac:dyDescent="0.25">
      <c r="C18" s="26">
        <v>1450</v>
      </c>
      <c r="D18" t="s">
        <v>238</v>
      </c>
      <c r="E18" t="s">
        <v>239</v>
      </c>
      <c r="F18" t="s">
        <v>248</v>
      </c>
      <c r="G18" s="15">
        <v>-1</v>
      </c>
      <c r="H18" s="15">
        <f t="shared" si="0"/>
        <v>-5.370000000000001</v>
      </c>
    </row>
    <row r="19" spans="1:8" x14ac:dyDescent="0.25">
      <c r="C19" s="26">
        <v>1530</v>
      </c>
      <c r="D19" t="s">
        <v>645</v>
      </c>
      <c r="E19" t="s">
        <v>240</v>
      </c>
      <c r="F19" t="s">
        <v>1377</v>
      </c>
      <c r="G19" s="15">
        <v>-1</v>
      </c>
      <c r="H19" s="15">
        <f t="shared" si="0"/>
        <v>-6.370000000000001</v>
      </c>
    </row>
    <row r="20" spans="1:8" x14ac:dyDescent="0.25">
      <c r="C20" s="26">
        <v>1610</v>
      </c>
      <c r="D20" t="s">
        <v>241</v>
      </c>
      <c r="E20" t="s">
        <v>242</v>
      </c>
      <c r="F20" s="3" t="s">
        <v>884</v>
      </c>
      <c r="G20" s="15">
        <v>4.38</v>
      </c>
      <c r="H20" s="15">
        <f t="shared" si="0"/>
        <v>-1.9900000000000011</v>
      </c>
    </row>
    <row r="21" spans="1:8" x14ac:dyDescent="0.25">
      <c r="C21" s="26">
        <v>1650</v>
      </c>
      <c r="D21" t="s">
        <v>243</v>
      </c>
      <c r="E21" t="s">
        <v>244</v>
      </c>
      <c r="F21" s="3" t="s">
        <v>1129</v>
      </c>
      <c r="G21" s="15">
        <v>0.73</v>
      </c>
      <c r="H21" s="15">
        <f t="shared" si="0"/>
        <v>-1.2600000000000011</v>
      </c>
    </row>
    <row r="22" spans="1:8" x14ac:dyDescent="0.25">
      <c r="C22" s="26">
        <v>1730</v>
      </c>
      <c r="D22" t="s">
        <v>245</v>
      </c>
      <c r="E22" t="s">
        <v>246</v>
      </c>
      <c r="F22" s="3" t="s">
        <v>1151</v>
      </c>
      <c r="G22" s="15">
        <v>0.19</v>
      </c>
      <c r="H22" s="15">
        <f t="shared" si="0"/>
        <v>-1.0700000000000012</v>
      </c>
    </row>
    <row r="23" spans="1:8" x14ac:dyDescent="0.25">
      <c r="A23" t="s">
        <v>579</v>
      </c>
      <c r="B23" t="s">
        <v>249</v>
      </c>
      <c r="C23" s="26">
        <v>1330</v>
      </c>
      <c r="D23" t="s">
        <v>250</v>
      </c>
      <c r="E23" t="s">
        <v>251</v>
      </c>
      <c r="F23" s="3" t="s">
        <v>263</v>
      </c>
      <c r="G23" s="15">
        <v>11.25</v>
      </c>
      <c r="H23" s="15">
        <f t="shared" si="0"/>
        <v>10.18</v>
      </c>
    </row>
    <row r="24" spans="1:8" x14ac:dyDescent="0.25">
      <c r="C24" s="26">
        <v>1410</v>
      </c>
      <c r="D24" t="s">
        <v>252</v>
      </c>
      <c r="E24" t="s">
        <v>253</v>
      </c>
      <c r="F24" s="5" t="s">
        <v>1182</v>
      </c>
      <c r="G24" s="15">
        <v>-1.5</v>
      </c>
      <c r="H24" s="15">
        <f t="shared" si="0"/>
        <v>8.68</v>
      </c>
    </row>
    <row r="25" spans="1:8" x14ac:dyDescent="0.25">
      <c r="C25" s="26">
        <v>1450</v>
      </c>
      <c r="D25" t="s">
        <v>254</v>
      </c>
      <c r="E25" t="s">
        <v>255</v>
      </c>
      <c r="F25" s="5" t="s">
        <v>1150</v>
      </c>
      <c r="G25" s="15">
        <v>-1</v>
      </c>
      <c r="H25" s="15">
        <f t="shared" si="0"/>
        <v>7.68</v>
      </c>
    </row>
    <row r="26" spans="1:8" x14ac:dyDescent="0.25">
      <c r="C26" s="26">
        <v>1530</v>
      </c>
      <c r="D26" t="s">
        <v>256</v>
      </c>
      <c r="E26" t="s">
        <v>240</v>
      </c>
      <c r="F26" s="3" t="s">
        <v>1083</v>
      </c>
      <c r="G26" s="15">
        <v>1</v>
      </c>
      <c r="H26" s="15">
        <f t="shared" si="0"/>
        <v>8.68</v>
      </c>
    </row>
    <row r="27" spans="1:8" x14ac:dyDescent="0.25">
      <c r="C27" s="26">
        <v>1610</v>
      </c>
      <c r="D27" t="s">
        <v>257</v>
      </c>
      <c r="E27" t="s">
        <v>258</v>
      </c>
      <c r="F27" s="5" t="s">
        <v>264</v>
      </c>
      <c r="G27" s="15">
        <v>-1</v>
      </c>
      <c r="H27" s="15">
        <f t="shared" si="0"/>
        <v>7.68</v>
      </c>
    </row>
    <row r="28" spans="1:8" x14ac:dyDescent="0.25">
      <c r="C28" s="26">
        <v>1650</v>
      </c>
      <c r="D28" t="s">
        <v>259</v>
      </c>
      <c r="E28" t="s">
        <v>260</v>
      </c>
      <c r="F28" s="5" t="s">
        <v>1237</v>
      </c>
      <c r="G28" s="15">
        <v>-1</v>
      </c>
      <c r="H28" s="15">
        <f t="shared" si="0"/>
        <v>6.68</v>
      </c>
    </row>
    <row r="29" spans="1:8" x14ac:dyDescent="0.25">
      <c r="C29" s="26">
        <v>1730</v>
      </c>
      <c r="D29" t="s">
        <v>261</v>
      </c>
      <c r="E29" t="s">
        <v>262</v>
      </c>
      <c r="F29" s="3" t="s">
        <v>1415</v>
      </c>
      <c r="G29" s="15">
        <v>1.25</v>
      </c>
      <c r="H29" s="15">
        <f t="shared" si="0"/>
        <v>7.93</v>
      </c>
    </row>
    <row r="31" spans="1:8" x14ac:dyDescent="0.25">
      <c r="D31" s="3" t="s">
        <v>265</v>
      </c>
    </row>
    <row r="32" spans="1:8" x14ac:dyDescent="0.25">
      <c r="D32" t="s">
        <v>1274</v>
      </c>
      <c r="E32">
        <v>28</v>
      </c>
    </row>
    <row r="33" spans="4:5" x14ac:dyDescent="0.25">
      <c r="D33" t="s">
        <v>995</v>
      </c>
      <c r="E33">
        <v>10</v>
      </c>
    </row>
    <row r="34" spans="4:5" x14ac:dyDescent="0.25">
      <c r="D34" t="s">
        <v>1275</v>
      </c>
      <c r="E34" s="16">
        <f>+E33/E32</f>
        <v>0.35714285714285715</v>
      </c>
    </row>
    <row r="36" spans="4:5" x14ac:dyDescent="0.25">
      <c r="D36" t="s">
        <v>1276</v>
      </c>
      <c r="E36">
        <v>34</v>
      </c>
    </row>
    <row r="37" spans="4:5" x14ac:dyDescent="0.25">
      <c r="D37" s="17" t="s">
        <v>1277</v>
      </c>
      <c r="E37" s="18">
        <v>7.93</v>
      </c>
    </row>
    <row r="38" spans="4:5" x14ac:dyDescent="0.25">
      <c r="D38" t="s">
        <v>1278</v>
      </c>
      <c r="E38" s="19">
        <f>+E37/E36</f>
        <v>0.23323529411764704</v>
      </c>
    </row>
    <row r="40" spans="4:5" x14ac:dyDescent="0.25">
      <c r="D40" s="3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defaultColWidth="8.85546875" defaultRowHeight="15" x14ac:dyDescent="0.25"/>
  <sheetData>
    <row r="1" spans="1:2" x14ac:dyDescent="0.25">
      <c r="A1" t="s">
        <v>1303</v>
      </c>
    </row>
    <row r="2" spans="1:2" x14ac:dyDescent="0.25">
      <c r="A2" s="14">
        <v>43983</v>
      </c>
      <c r="B2" t="s">
        <v>1170</v>
      </c>
    </row>
    <row r="3" spans="1:2" x14ac:dyDescent="0.25">
      <c r="B3" t="s">
        <v>1171</v>
      </c>
    </row>
    <row r="5" spans="1:2" x14ac:dyDescent="0.25">
      <c r="A5" s="14">
        <v>41456</v>
      </c>
      <c r="B5" t="s">
        <v>1307</v>
      </c>
    </row>
    <row r="6" spans="1:2" x14ac:dyDescent="0.25">
      <c r="B6" t="s">
        <v>1305</v>
      </c>
    </row>
    <row r="7" spans="1:2" x14ac:dyDescent="0.25">
      <c r="B7" t="s">
        <v>1306</v>
      </c>
    </row>
    <row r="8" spans="1:2" x14ac:dyDescent="0.25">
      <c r="B8" t="s">
        <v>1304</v>
      </c>
    </row>
    <row r="10" spans="1:2" x14ac:dyDescent="0.25">
      <c r="A10" s="22" t="s">
        <v>1188</v>
      </c>
      <c r="B10" t="s">
        <v>1197</v>
      </c>
    </row>
    <row r="11" spans="1:2" x14ac:dyDescent="0.25">
      <c r="B11" t="s">
        <v>1198</v>
      </c>
    </row>
    <row r="12" spans="1:2" x14ac:dyDescent="0.25">
      <c r="B12" t="s">
        <v>1199</v>
      </c>
    </row>
    <row r="13" spans="1:2" x14ac:dyDescent="0.25">
      <c r="B13" t="s">
        <v>1200</v>
      </c>
    </row>
    <row r="14" spans="1:2" x14ac:dyDescent="0.25">
      <c r="B14" t="s">
        <v>1201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8" workbookViewId="0">
      <selection activeCell="G13" sqref="G13:G19"/>
    </sheetView>
  </sheetViews>
  <sheetFormatPr defaultColWidth="8.85546875" defaultRowHeight="15" x14ac:dyDescent="0.25"/>
  <cols>
    <col min="1" max="1" width="32.42578125" customWidth="1"/>
    <col min="3" max="3" width="29.42578125" customWidth="1"/>
    <col min="4" max="4" width="27" customWidth="1"/>
    <col min="5" max="5" width="25" customWidth="1"/>
    <col min="7" max="7" width="15" customWidth="1"/>
  </cols>
  <sheetData>
    <row r="1" spans="1:7" x14ac:dyDescent="0.25">
      <c r="A1" t="s">
        <v>796</v>
      </c>
      <c r="B1" s="20">
        <v>1900</v>
      </c>
      <c r="C1" t="s">
        <v>763</v>
      </c>
      <c r="D1" t="s">
        <v>920</v>
      </c>
      <c r="E1" s="5" t="s">
        <v>778</v>
      </c>
      <c r="F1" s="15">
        <v>-0.5</v>
      </c>
      <c r="G1" s="15">
        <f>+F1</f>
        <v>-0.5</v>
      </c>
    </row>
    <row r="2" spans="1:7" x14ac:dyDescent="0.25">
      <c r="B2" s="20">
        <v>1937</v>
      </c>
      <c r="C2" t="s">
        <v>764</v>
      </c>
      <c r="D2" t="s">
        <v>765</v>
      </c>
      <c r="E2" s="3" t="s">
        <v>1488</v>
      </c>
      <c r="F2" s="15">
        <v>0.38</v>
      </c>
      <c r="G2" s="15">
        <f>+G1+F2</f>
        <v>-0.12</v>
      </c>
    </row>
    <row r="3" spans="1:7" x14ac:dyDescent="0.25">
      <c r="B3" s="20">
        <v>2014</v>
      </c>
      <c r="C3" t="s">
        <v>766</v>
      </c>
      <c r="D3" t="s">
        <v>767</v>
      </c>
      <c r="E3" s="5" t="s">
        <v>1503</v>
      </c>
      <c r="F3" s="15">
        <v>-1</v>
      </c>
      <c r="G3" s="15">
        <f t="shared" ref="G3:G9" si="0">+G2+F3</f>
        <v>-1.1200000000000001</v>
      </c>
    </row>
    <row r="4" spans="1:7" x14ac:dyDescent="0.25">
      <c r="B4" s="20">
        <v>2100</v>
      </c>
      <c r="C4" t="s">
        <v>768</v>
      </c>
      <c r="D4" t="s">
        <v>769</v>
      </c>
      <c r="E4" s="5" t="s">
        <v>779</v>
      </c>
      <c r="F4" s="15">
        <v>-1</v>
      </c>
      <c r="G4" s="15">
        <f t="shared" si="0"/>
        <v>-2.12</v>
      </c>
    </row>
    <row r="5" spans="1:7" x14ac:dyDescent="0.25">
      <c r="B5" s="20">
        <v>2137</v>
      </c>
      <c r="C5" t="s">
        <v>770</v>
      </c>
      <c r="D5" t="s">
        <v>771</v>
      </c>
      <c r="E5" s="3" t="s">
        <v>1130</v>
      </c>
      <c r="F5" s="15">
        <v>3.13</v>
      </c>
      <c r="G5" s="15">
        <f t="shared" si="0"/>
        <v>1.0099999999999998</v>
      </c>
    </row>
    <row r="6" spans="1:7" x14ac:dyDescent="0.25">
      <c r="B6" s="20">
        <v>2219</v>
      </c>
      <c r="C6" t="s">
        <v>1298</v>
      </c>
      <c r="D6" t="s">
        <v>772</v>
      </c>
      <c r="E6" s="5" t="s">
        <v>1406</v>
      </c>
      <c r="F6" s="15">
        <v>-1</v>
      </c>
      <c r="G6" s="15">
        <f t="shared" si="0"/>
        <v>9.9999999999997868E-3</v>
      </c>
    </row>
    <row r="7" spans="1:7" x14ac:dyDescent="0.25">
      <c r="B7" s="20">
        <v>2258</v>
      </c>
      <c r="C7" t="s">
        <v>874</v>
      </c>
      <c r="D7" t="s">
        <v>773</v>
      </c>
      <c r="E7" s="5" t="s">
        <v>1479</v>
      </c>
      <c r="F7" s="15">
        <v>-2</v>
      </c>
      <c r="G7" s="15">
        <f t="shared" si="0"/>
        <v>-1.9900000000000002</v>
      </c>
    </row>
    <row r="8" spans="1:7" x14ac:dyDescent="0.25">
      <c r="B8" s="20">
        <v>2337</v>
      </c>
      <c r="C8" t="s">
        <v>1358</v>
      </c>
      <c r="D8" t="s">
        <v>774</v>
      </c>
      <c r="E8" s="5" t="s">
        <v>1503</v>
      </c>
      <c r="F8" s="15">
        <v>-1</v>
      </c>
      <c r="G8" s="15">
        <f t="shared" si="0"/>
        <v>-2.99</v>
      </c>
    </row>
    <row r="9" spans="1:7" x14ac:dyDescent="0.25">
      <c r="B9" s="23" t="s">
        <v>776</v>
      </c>
      <c r="C9" t="s">
        <v>775</v>
      </c>
      <c r="D9" t="s">
        <v>777</v>
      </c>
      <c r="E9" s="3" t="s">
        <v>1109</v>
      </c>
      <c r="F9" s="15">
        <v>0.38</v>
      </c>
      <c r="G9" s="15">
        <f t="shared" si="0"/>
        <v>-2.6100000000000003</v>
      </c>
    </row>
    <row r="11" spans="1:7" x14ac:dyDescent="0.25">
      <c r="A11" t="s">
        <v>2003</v>
      </c>
      <c r="B11" s="37" t="s">
        <v>2005</v>
      </c>
      <c r="C11" t="s">
        <v>2004</v>
      </c>
      <c r="D11" t="s">
        <v>2006</v>
      </c>
      <c r="E11" t="s">
        <v>2017</v>
      </c>
      <c r="F11" s="15">
        <v>-1</v>
      </c>
      <c r="G11" s="15">
        <f>+F11</f>
        <v>-1</v>
      </c>
    </row>
    <row r="12" spans="1:7" x14ac:dyDescent="0.25">
      <c r="B12" s="26">
        <v>4.38</v>
      </c>
      <c r="C12" t="s">
        <v>764</v>
      </c>
      <c r="D12" t="s">
        <v>2007</v>
      </c>
      <c r="E12" s="3" t="s">
        <v>1109</v>
      </c>
      <c r="F12" s="15">
        <v>0.1</v>
      </c>
      <c r="G12" s="15">
        <f>+G11+F12</f>
        <v>-0.9</v>
      </c>
    </row>
    <row r="13" spans="1:7" x14ac:dyDescent="0.25">
      <c r="B13" s="26">
        <v>5.16</v>
      </c>
      <c r="C13" t="s">
        <v>2008</v>
      </c>
      <c r="D13" t="s">
        <v>1654</v>
      </c>
      <c r="E13" t="s">
        <v>1331</v>
      </c>
      <c r="F13" s="15">
        <v>-1</v>
      </c>
      <c r="G13" s="15">
        <f t="shared" ref="G13:G19" si="1">+G12+F13</f>
        <v>-1.9</v>
      </c>
    </row>
    <row r="14" spans="1:7" x14ac:dyDescent="0.25">
      <c r="B14" s="26">
        <v>6.04</v>
      </c>
      <c r="C14" t="s">
        <v>2009</v>
      </c>
      <c r="D14" t="s">
        <v>1995</v>
      </c>
      <c r="E14" t="s">
        <v>1209</v>
      </c>
      <c r="F14" s="15">
        <v>-1</v>
      </c>
      <c r="G14" s="15">
        <f t="shared" si="1"/>
        <v>-2.9</v>
      </c>
    </row>
    <row r="15" spans="1:7" x14ac:dyDescent="0.25">
      <c r="B15" s="26">
        <v>6.46</v>
      </c>
      <c r="C15" t="s">
        <v>770</v>
      </c>
      <c r="D15" t="s">
        <v>1292</v>
      </c>
      <c r="E15" s="3" t="s">
        <v>1334</v>
      </c>
      <c r="F15" s="15">
        <v>2.5</v>
      </c>
      <c r="G15" s="15">
        <f t="shared" si="1"/>
        <v>-0.39999999999999991</v>
      </c>
    </row>
    <row r="16" spans="1:7" x14ac:dyDescent="0.25">
      <c r="B16" s="26">
        <v>7.36</v>
      </c>
      <c r="C16" t="s">
        <v>2010</v>
      </c>
      <c r="D16" t="s">
        <v>2011</v>
      </c>
      <c r="E16" t="s">
        <v>1503</v>
      </c>
      <c r="F16" s="15">
        <v>-1</v>
      </c>
      <c r="G16" s="15">
        <f t="shared" si="1"/>
        <v>-1.4</v>
      </c>
    </row>
    <row r="17" spans="2:7" x14ac:dyDescent="0.25">
      <c r="B17" s="26">
        <v>8.16</v>
      </c>
      <c r="C17" t="s">
        <v>2012</v>
      </c>
      <c r="D17" t="s">
        <v>458</v>
      </c>
      <c r="E17" t="s">
        <v>176</v>
      </c>
      <c r="F17" s="15">
        <v>-1</v>
      </c>
      <c r="G17" s="15">
        <f t="shared" si="1"/>
        <v>-2.4</v>
      </c>
    </row>
    <row r="18" spans="2:7" x14ac:dyDescent="0.25">
      <c r="B18" s="26">
        <v>8.56</v>
      </c>
      <c r="C18" t="s">
        <v>2013</v>
      </c>
      <c r="D18" t="s">
        <v>2014</v>
      </c>
      <c r="E18" t="s">
        <v>2018</v>
      </c>
      <c r="F18" s="15">
        <v>-1</v>
      </c>
      <c r="G18" s="15">
        <f t="shared" si="1"/>
        <v>-3.4</v>
      </c>
    </row>
    <row r="19" spans="2:7" x14ac:dyDescent="0.25">
      <c r="B19" s="26">
        <v>9.44</v>
      </c>
      <c r="C19" t="s">
        <v>2015</v>
      </c>
      <c r="D19" t="s">
        <v>2016</v>
      </c>
      <c r="E19" t="s">
        <v>1508</v>
      </c>
      <c r="F19" s="15">
        <v>-1</v>
      </c>
      <c r="G19" s="15">
        <f t="shared" si="1"/>
        <v>-4.4000000000000004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ITV Schedule 2019 </vt:lpstr>
      <vt:lpstr>2019 Results</vt:lpstr>
      <vt:lpstr>ITV Schedule 2018</vt:lpstr>
      <vt:lpstr>2018 Results</vt:lpstr>
      <vt:lpstr>ITV Schedule 2017</vt:lpstr>
      <vt:lpstr>2017 Results</vt:lpstr>
      <vt:lpstr>Chelt 2018</vt:lpstr>
      <vt:lpstr>Multiples</vt:lpstr>
      <vt:lpstr>Breeders Cup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2017-07-03T15:37:10Z</dcterms:created>
  <dcterms:modified xsi:type="dcterms:W3CDTF">2019-09-04T07:40:44Z</dcterms:modified>
</cp:coreProperties>
</file>